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0" yWindow="6330" windowWidth="16200" windowHeight="6060" tabRatio="914"/>
  </bookViews>
  <sheets>
    <sheet name="Шапка формы №1-кч" sheetId="1" r:id="rId1"/>
    <sheet name="раздел1" sheetId="2" r:id="rId2"/>
    <sheet name="раздел1_юл_опт" sheetId="7" r:id="rId3"/>
    <sheet name="раздел1_юл_розница" sheetId="12" r:id="rId4"/>
    <sheet name="раздел1_ип_опт" sheetId="17" r:id="rId5"/>
    <sheet name="раздел1_ип_розница" sheetId="22" r:id="rId6"/>
    <sheet name="раздел2" sheetId="27" r:id="rId7"/>
    <sheet name="раздел3" sheetId="28" r:id="rId8"/>
    <sheet name="раздел3_юл_опт" sheetId="30" r:id="rId9"/>
    <sheet name="раздел3_юл_розница" sheetId="32" r:id="rId10"/>
    <sheet name="раздел3_ип_опт" sheetId="34" r:id="rId11"/>
    <sheet name="раздел3_ип_розница" sheetId="36" r:id="rId12"/>
  </sheets>
  <definedNames>
    <definedName name="_xlnm.Print_Titles" localSheetId="1">раздел1!$4:$9</definedName>
    <definedName name="_xlnm.Print_Titles" localSheetId="4">раздел1_ип_опт!$2:$9</definedName>
    <definedName name="_xlnm.Print_Titles" localSheetId="5">раздел1_ип_розница!$2:$9</definedName>
    <definedName name="_xlnm.Print_Titles" localSheetId="2">раздел1_юл_опт!$2:$9</definedName>
    <definedName name="_xlnm.Print_Titles" localSheetId="3">раздел1_юл_розница!$2:$9</definedName>
    <definedName name="_xlnm.Print_Titles" localSheetId="7">раздел3!$4:$5</definedName>
    <definedName name="_xlnm.Print_Titles" localSheetId="10">раздел3_ип_опт!$2:$5</definedName>
    <definedName name="_xlnm.Print_Titles" localSheetId="11">раздел3_ип_розница!$2:$5</definedName>
    <definedName name="_xlnm.Print_Titles" localSheetId="8">раздел3_юл_опт!$2:$5</definedName>
    <definedName name="_xlnm.Print_Titles" localSheetId="9">раздел3_юл_розница!$2:$5</definedName>
    <definedName name="_xlnm.Print_Area" localSheetId="7">раздел3!$A$1:$I$31</definedName>
    <definedName name="_xlnm.Print_Area" localSheetId="10">раздел3_ип_опт!$A$1:$I$31</definedName>
    <definedName name="_xlnm.Print_Area" localSheetId="8">раздел3_юл_опт!$A$1:$I$31</definedName>
    <definedName name="_xlnm.Print_Area" localSheetId="9">раздел3_юл_розница!$A$1:$I$31</definedName>
  </definedNames>
  <calcPr calcId="145621"/>
</workbook>
</file>

<file path=xl/calcChain.xml><?xml version="1.0" encoding="utf-8"?>
<calcChain xmlns="http://schemas.openxmlformats.org/spreadsheetml/2006/main">
  <c r="S63" i="2" l="1"/>
  <c r="S47" i="2"/>
  <c r="S55" i="22"/>
  <c r="S56" i="22"/>
  <c r="S57" i="22"/>
  <c r="S58" i="22"/>
  <c r="S59" i="22"/>
  <c r="S60" i="22"/>
  <c r="S61" i="22"/>
  <c r="S62" i="22"/>
  <c r="S63" i="22"/>
  <c r="S64" i="22"/>
  <c r="S65" i="22"/>
  <c r="S66" i="22"/>
  <c r="S67" i="22"/>
  <c r="S68" i="22"/>
  <c r="S44" i="22"/>
  <c r="S45" i="22"/>
  <c r="S46" i="22"/>
  <c r="S47" i="22"/>
  <c r="S48" i="22"/>
  <c r="S49" i="22"/>
  <c r="S50" i="22"/>
  <c r="S51" i="22"/>
  <c r="S52" i="22"/>
  <c r="S53" i="22"/>
  <c r="S54" i="22"/>
  <c r="S33" i="22"/>
  <c r="S34" i="22"/>
  <c r="S35" i="22"/>
  <c r="S36" i="22"/>
  <c r="S37" i="22"/>
  <c r="S38" i="22"/>
  <c r="S39" i="22"/>
  <c r="S40" i="22"/>
  <c r="S41" i="22"/>
  <c r="S42" i="22"/>
  <c r="S43" i="22"/>
  <c r="S19" i="22"/>
  <c r="S20" i="22"/>
  <c r="S21" i="22"/>
  <c r="S22" i="22"/>
  <c r="S23" i="22"/>
  <c r="S24" i="22"/>
  <c r="S25" i="22"/>
  <c r="S26" i="22"/>
  <c r="S27" i="22"/>
  <c r="S28" i="22"/>
  <c r="S29" i="22"/>
  <c r="S30" i="22"/>
  <c r="S31" i="22"/>
  <c r="S32" i="22"/>
  <c r="S55" i="17"/>
  <c r="S56" i="17"/>
  <c r="S57" i="17"/>
  <c r="S58" i="17"/>
  <c r="S59" i="17"/>
  <c r="S60" i="17"/>
  <c r="S61" i="17"/>
  <c r="S62" i="17"/>
  <c r="S63" i="17"/>
  <c r="S64" i="17"/>
  <c r="S65" i="17"/>
  <c r="S66" i="17"/>
  <c r="S67" i="17"/>
  <c r="S68" i="17"/>
  <c r="S44" i="17"/>
  <c r="S45" i="17"/>
  <c r="S46" i="17"/>
  <c r="S47" i="17"/>
  <c r="S48" i="17"/>
  <c r="S49" i="17"/>
  <c r="S50" i="17"/>
  <c r="S51" i="17"/>
  <c r="S52" i="17"/>
  <c r="S53" i="17"/>
  <c r="S54" i="17"/>
  <c r="S33" i="17"/>
  <c r="S34" i="17"/>
  <c r="S35" i="17"/>
  <c r="S36" i="17"/>
  <c r="S37" i="17"/>
  <c r="S38" i="17"/>
  <c r="S39" i="17"/>
  <c r="S40" i="17"/>
  <c r="S41" i="17"/>
  <c r="S42" i="17"/>
  <c r="S43" i="17"/>
  <c r="S19" i="17"/>
  <c r="S20" i="17"/>
  <c r="S21" i="17"/>
  <c r="S22" i="17"/>
  <c r="S23" i="17"/>
  <c r="S24" i="17"/>
  <c r="S25" i="17"/>
  <c r="S26" i="17"/>
  <c r="S27" i="17"/>
  <c r="S28" i="17"/>
  <c r="S29" i="17"/>
  <c r="S30" i="17"/>
  <c r="S31" i="17"/>
  <c r="S32" i="17"/>
  <c r="S55" i="12"/>
  <c r="S56" i="12"/>
  <c r="S57" i="12"/>
  <c r="S58" i="12"/>
  <c r="S59" i="12"/>
  <c r="S60" i="12"/>
  <c r="S61" i="12"/>
  <c r="S62" i="12"/>
  <c r="S63" i="12"/>
  <c r="S64" i="12"/>
  <c r="S65" i="12"/>
  <c r="S66" i="12"/>
  <c r="S67" i="12"/>
  <c r="S68" i="12"/>
  <c r="S44" i="12"/>
  <c r="S45" i="12"/>
  <c r="S46" i="12"/>
  <c r="S47" i="12"/>
  <c r="S48" i="12"/>
  <c r="S49" i="12"/>
  <c r="S50" i="12"/>
  <c r="S51" i="12"/>
  <c r="S52" i="12"/>
  <c r="S53" i="12"/>
  <c r="S54" i="12"/>
  <c r="S33" i="12"/>
  <c r="S34" i="12"/>
  <c r="S35" i="12"/>
  <c r="S36" i="12"/>
  <c r="S37" i="12"/>
  <c r="S38" i="12"/>
  <c r="S39" i="12"/>
  <c r="S40" i="12"/>
  <c r="S41" i="12"/>
  <c r="S42" i="12"/>
  <c r="S43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55" i="7"/>
  <c r="S56" i="7"/>
  <c r="S57" i="7"/>
  <c r="S58" i="7"/>
  <c r="S59" i="7"/>
  <c r="S60" i="7"/>
  <c r="S61" i="7"/>
  <c r="S62" i="7"/>
  <c r="S63" i="7"/>
  <c r="S64" i="7"/>
  <c r="S65" i="7"/>
  <c r="S66" i="7"/>
  <c r="S67" i="7"/>
  <c r="S68" i="7"/>
  <c r="S44" i="7"/>
  <c r="S45" i="7"/>
  <c r="S46" i="7"/>
  <c r="S47" i="7"/>
  <c r="S48" i="7"/>
  <c r="S49" i="7"/>
  <c r="S50" i="7"/>
  <c r="S51" i="7"/>
  <c r="S52" i="7"/>
  <c r="S53" i="7"/>
  <c r="S54" i="7"/>
  <c r="S33" i="7"/>
  <c r="S34" i="7"/>
  <c r="S35" i="7"/>
  <c r="S36" i="7"/>
  <c r="S37" i="7"/>
  <c r="S38" i="7"/>
  <c r="S39" i="7"/>
  <c r="S40" i="7"/>
  <c r="S41" i="7"/>
  <c r="S42" i="7"/>
  <c r="S43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55" i="2"/>
  <c r="S56" i="2"/>
  <c r="S57" i="2"/>
  <c r="S58" i="2"/>
  <c r="S59" i="2"/>
  <c r="S60" i="2"/>
  <c r="S61" i="2"/>
  <c r="S62" i="2"/>
  <c r="S64" i="2"/>
  <c r="S65" i="2"/>
  <c r="S66" i="2"/>
  <c r="S67" i="2"/>
  <c r="S68" i="2"/>
  <c r="S44" i="2"/>
  <c r="S45" i="2"/>
  <c r="S46" i="2"/>
  <c r="S48" i="2"/>
  <c r="S49" i="2"/>
  <c r="S50" i="2"/>
  <c r="S51" i="2"/>
  <c r="S52" i="2"/>
  <c r="S53" i="2"/>
  <c r="S54" i="2"/>
  <c r="S33" i="2"/>
  <c r="S34" i="2"/>
  <c r="S35" i="2"/>
  <c r="S36" i="2"/>
  <c r="S37" i="2"/>
  <c r="S38" i="2"/>
  <c r="S39" i="2"/>
  <c r="S40" i="2"/>
  <c r="S41" i="2"/>
  <c r="S42" i="2"/>
  <c r="S43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10" i="2"/>
  <c r="S11" i="2"/>
  <c r="S12" i="2"/>
  <c r="S13" i="2"/>
  <c r="S14" i="2"/>
  <c r="S15" i="2"/>
  <c r="S16" i="2"/>
  <c r="S17" i="2"/>
  <c r="S18" i="2"/>
  <c r="S10" i="17"/>
  <c r="S11" i="17"/>
  <c r="S12" i="17"/>
  <c r="S13" i="17"/>
  <c r="S14" i="17"/>
  <c r="S15" i="17"/>
  <c r="S16" i="17"/>
  <c r="S17" i="17"/>
  <c r="S18" i="17"/>
  <c r="S10" i="22"/>
  <c r="S11" i="22"/>
  <c r="S12" i="22"/>
  <c r="S13" i="22"/>
  <c r="S14" i="22"/>
  <c r="S15" i="22"/>
  <c r="S16" i="22"/>
  <c r="S17" i="22"/>
  <c r="S18" i="22"/>
  <c r="S10" i="7"/>
  <c r="S11" i="7"/>
  <c r="S12" i="7"/>
  <c r="S13" i="7"/>
  <c r="S14" i="7"/>
  <c r="S15" i="7"/>
  <c r="S16" i="7"/>
  <c r="S17" i="7"/>
  <c r="S18" i="7"/>
  <c r="S10" i="12"/>
  <c r="S11" i="12"/>
  <c r="S12" i="12"/>
  <c r="S13" i="12"/>
  <c r="S14" i="12"/>
  <c r="S15" i="12"/>
  <c r="S16" i="12"/>
  <c r="S17" i="12"/>
  <c r="S18" i="12"/>
</calcChain>
</file>

<file path=xl/sharedStrings.xml><?xml version="1.0" encoding="utf-8"?>
<sst xmlns="http://schemas.openxmlformats.org/spreadsheetml/2006/main" count="1584" uniqueCount="433">
  <si>
    <t>ФЕДЕРАЛЬНОЕ ГОСУДАРСТВЕННОЕ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</si>
  <si>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</si>
  <si>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</t>
  </si>
  <si>
    <t>влечет ответственность, установленную статьей 13.19 Кодекса Российской Федерации об административных правонарушениях</t>
  </si>
  <si>
    <t>от 30.12.2001 № 195-ФЗ, а также статьей 3 Закона Российской Федерации от 13.05.92 № 2761-1</t>
  </si>
  <si>
    <t>«Об ответственности за нарушение порядка представления государственной статистической отчетности»</t>
  </si>
  <si>
    <t>СВЕДЕНИЯ О КАЧЕСТВЕ ПРОИНСПЕКТИРОВАННЫХ ПОТРЕБИТЕЛЬСКИХ ТОВАРОВ</t>
  </si>
  <si>
    <t>И НАРУШЕНИЯХ НОРМ И ПРАВИЛ ТОРГОВЛИ</t>
  </si>
  <si>
    <t>Представляют:</t>
  </si>
  <si>
    <t>Сроки представления</t>
  </si>
  <si>
    <t>Форма № 1-КЧ</t>
  </si>
  <si>
    <t>территориальные органы Роспотребнадзора:</t>
  </si>
  <si>
    <t>7 числа после отчетного периода</t>
  </si>
  <si>
    <t>-</t>
  </si>
  <si>
    <t>Роспотребнадзору</t>
  </si>
  <si>
    <t>Утверждена</t>
  </si>
  <si>
    <t>постановлением Росстата</t>
  </si>
  <si>
    <t>от 04.07.2005 № 38</t>
  </si>
  <si>
    <t>Роспотребнадзор:</t>
  </si>
  <si>
    <t>на 30 рабочий день после</t>
  </si>
  <si>
    <t>Росстату</t>
  </si>
  <si>
    <t>отчетного периода</t>
  </si>
  <si>
    <t>Квартальная</t>
  </si>
  <si>
    <t>Наименование отчитывающейся организации</t>
  </si>
  <si>
    <t>Почтовый адрес</t>
  </si>
  <si>
    <t>Код</t>
  </si>
  <si>
    <t>отчитывающейся организации по ОКПО</t>
  </si>
  <si>
    <t>территории по ОКАТО</t>
  </si>
  <si>
    <t>0614024</t>
  </si>
  <si>
    <t>Изъято товаров из оборота:</t>
  </si>
  <si>
    <t>из гр.9 в том числе</t>
  </si>
  <si>
    <t>Справочно:</t>
  </si>
  <si>
    <t>всего</t>
  </si>
  <si>
    <t>количество</t>
  </si>
  <si>
    <t>стоимость, тыс. руб.</t>
  </si>
  <si>
    <t>Мясо и птица</t>
  </si>
  <si>
    <t>=701120100|=701130100|=701140100|=701150100</t>
  </si>
  <si>
    <t>921009*</t>
  </si>
  <si>
    <t>т</t>
  </si>
  <si>
    <t>=701120101|=701130101|=701140101|=701150101</t>
  </si>
  <si>
    <t>=701120200|=701130200|=701140200|=701150200</t>
  </si>
  <si>
    <t>=701120300|=701130300|=701140300|=701150300</t>
  </si>
  <si>
    <t>921600-921700</t>
  </si>
  <si>
    <t>тыс. усл.бнк</t>
  </si>
  <si>
    <t>Консервы мясорастительные детские</t>
  </si>
  <si>
    <t>=701120400|=701130400|=701140400|=701150400</t>
  </si>
  <si>
    <t>921701*</t>
  </si>
  <si>
    <t>=701120500|=701130500|=701140500|=701150500</t>
  </si>
  <si>
    <t>=701120600|=701130600|=701140600|=701150600</t>
  </si>
  <si>
    <t>Масло животное</t>
  </si>
  <si>
    <t>=701120700|=701130700|=701140700|=701150700</t>
  </si>
  <si>
    <t>Продукция маргариновая и майонезная</t>
  </si>
  <si>
    <t>=701120800|=701130800|=701140800|=701150800</t>
  </si>
  <si>
    <t>914200-914300</t>
  </si>
  <si>
    <t>Сыры</t>
  </si>
  <si>
    <t>=701120900|=701130900|=701140900|=701150900</t>
  </si>
  <si>
    <t>922480-922500</t>
  </si>
  <si>
    <t>=701121000|=701131000|=701141000|=701151000</t>
  </si>
  <si>
    <t>Цельномолочная
продукция</t>
  </si>
  <si>
    <t>=701121100|=701131100|=701141100|=701151100</t>
  </si>
  <si>
    <t>922002*</t>
  </si>
  <si>
    <t>=701121200|=701131200|=701141200|=701151200</t>
  </si>
  <si>
    <t>Детское питание
молочное сухое</t>
  </si>
  <si>
    <t>=701121300|=701131300|=701141300|=701151300</t>
  </si>
  <si>
    <t>922341,922342</t>
  </si>
  <si>
    <t>Яйцо птицы</t>
  </si>
  <si>
    <t>=701121400|=701131400|=701141400|=701151400</t>
  </si>
  <si>
    <t>тыс.шт</t>
  </si>
  <si>
    <t>Сахар (кроме сахара-сырца, технического, жидкого сахара и сахарной пудры)</t>
  </si>
  <si>
    <t>=701121500|=701131500|=701141500|=701151500</t>
  </si>
  <si>
    <t>911001*</t>
  </si>
  <si>
    <t>=701121600|=701131600|=701141600|=701151600</t>
  </si>
  <si>
    <t>910011*</t>
  </si>
  <si>
    <t>=701121700|=701131700|=701141700|=701151700</t>
  </si>
  <si>
    <t>Чай натуральный</t>
  </si>
  <si>
    <t>=701121800|=701131800|=701141800|=701151800</t>
  </si>
  <si>
    <t>919101*</t>
  </si>
  <si>
    <t>=701121900|=701131900|=701141900|=701151900</t>
  </si>
  <si>
    <t>Мука</t>
  </si>
  <si>
    <t>=701122000|=701132000|=701142000|=701152000</t>
  </si>
  <si>
    <t>Крупа</t>
  </si>
  <si>
    <t>=701122100|=701132100|=701142100|=701152100</t>
  </si>
  <si>
    <t>=701122200|=701132200|=701142200|=701152200</t>
  </si>
  <si>
    <t>=701122300|=701132300|=701142300|=701152300</t>
  </si>
  <si>
    <t>911005*</t>
  </si>
  <si>
    <t>=701122400|=701132400|=701142400|=701152400</t>
  </si>
  <si>
    <t>дкл</t>
  </si>
  <si>
    <t>Консервы
плодоовощные
и  ягодные</t>
  </si>
  <si>
    <t>=701122500|=701132500|=701142500|=701152500</t>
  </si>
  <si>
    <t>916100-916300</t>
  </si>
  <si>
    <t>=701122600|=701132600|=701142600|=701152600</t>
  </si>
  <si>
    <t>=701122700|=701132700|=701142700|=701152700</t>
  </si>
  <si>
    <t>Вина виноградные и плодовые</t>
  </si>
  <si>
    <t>=701122800|=701132800|=701142800|=701152800</t>
  </si>
  <si>
    <t>917100,917300</t>
  </si>
  <si>
    <t>Вина шампанские
и игристые</t>
  </si>
  <si>
    <t>=701122900|=701132900|=701142900|=701152900</t>
  </si>
  <si>
    <t>Коньяки, коньячные
напитки и спирты
коньячные</t>
  </si>
  <si>
    <t>=701123000|=701133000|=701143000|=701153000</t>
  </si>
  <si>
    <t>Пиво</t>
  </si>
  <si>
    <t>=701123100|=701133100|=701143100|=701153100</t>
  </si>
  <si>
    <t>Папиросы и сигареты - всего</t>
  </si>
  <si>
    <t>=701123200|=701133200|=701143200|=701153200</t>
  </si>
  <si>
    <t>919301*</t>
  </si>
  <si>
    <t>тыс.пач</t>
  </si>
  <si>
    <t>=701123300|=701133300|=701143300|=701153300</t>
  </si>
  <si>
    <t>Часы бытовые</t>
  </si>
  <si>
    <t>=701123400|=701133400|=701143400|=701153400</t>
  </si>
  <si>
    <t>428012 0000*</t>
  </si>
  <si>
    <t>шт</t>
  </si>
  <si>
    <t>Фотоаппараты</t>
  </si>
  <si>
    <t>=701123500|=701133500|=701143500|=701153500</t>
  </si>
  <si>
    <t>=701123600|=701133600|=701143600|=701153600</t>
  </si>
  <si>
    <t>Мотоциклы и мотороллеры</t>
  </si>
  <si>
    <t>=701123700|=701133700|=701143700|=701153700</t>
  </si>
  <si>
    <t>=701123800|=701133800|=701143800|=701153800</t>
  </si>
  <si>
    <t>Электропылесосы</t>
  </si>
  <si>
    <t>=701123900|=701133900|=701143900|=701153900</t>
  </si>
  <si>
    <t>Холодильники бытовые</t>
  </si>
  <si>
    <t>=701124000|=701134000|=701144000|=701154000</t>
  </si>
  <si>
    <t>=701124100|=701134100|=701144100|=701154100</t>
  </si>
  <si>
    <t>Машины и приборы
для механизации
кухонных работ</t>
  </si>
  <si>
    <t>=701124200|=701134200|=701144200|=701154200</t>
  </si>
  <si>
    <t>Приборы бытовые электрические нагревательные</t>
  </si>
  <si>
    <t>=701124300|=701134300|=701144300|=701154300</t>
  </si>
  <si>
    <t>=701124400|=701134400|=701144400|=701154400</t>
  </si>
  <si>
    <t>* Иноаспектный код.</t>
  </si>
  <si>
    <t>=701124500|=701134500|=701144500|=701154500</t>
  </si>
  <si>
    <t>346000 0001 (1)</t>
  </si>
  <si>
    <t>Мебель бытовая</t>
  </si>
  <si>
    <t>=701124600|=701134600|=701144600|=701154600</t>
  </si>
  <si>
    <t>Телевизоры</t>
  </si>
  <si>
    <t>=701124700|=701134700|=701144700|=701154700</t>
  </si>
  <si>
    <t>Устройства радиоприемные</t>
  </si>
  <si>
    <t>=701124800|=701134800|=701144800|=701154800</t>
  </si>
  <si>
    <t>Аппаратура видеозаписи и воспроизведения бытовая (видеомагнитофоны)</t>
  </si>
  <si>
    <t>=701124900|=701134900|=701144900|=701154900</t>
  </si>
  <si>
    <t>Видео и аудиокассеты с записью (2)</t>
  </si>
  <si>
    <t>=701125000|=701135000|=701145000|=701155000</t>
  </si>
  <si>
    <t>968800 0001 (1)</t>
  </si>
  <si>
    <t>Изделия трикотажные (бельевой и верхний трикотаж)</t>
  </si>
  <si>
    <t>=701125100|=701135100|=701145100|=701155100</t>
  </si>
  <si>
    <t>841000-842000</t>
  </si>
  <si>
    <t>=701125200|=701135200|=701145200|=701155200</t>
  </si>
  <si>
    <t>тыс. пар</t>
  </si>
  <si>
    <t>=701125300|=701135300|=701145300|=701155300</t>
  </si>
  <si>
    <t>=701125400|=701135400|=701145400|=701155400</t>
  </si>
  <si>
    <t>=701125401|=701135401|=701145401|=701155401</t>
  </si>
  <si>
    <t>880056*</t>
  </si>
  <si>
    <t>Изделия кожгалантерейные</t>
  </si>
  <si>
    <t>=701125500|=701135500|=701145500|=701155500</t>
  </si>
  <si>
    <t>Мыло туалетное твердое</t>
  </si>
  <si>
    <t>=701125600|=701135600|=701145600|=701155600</t>
  </si>
  <si>
    <t>914402*</t>
  </si>
  <si>
    <t>=701125700|=701135700|=701145700|=701155700</t>
  </si>
  <si>
    <t>915011*</t>
  </si>
  <si>
    <t>(1) Код по номенклатуре промышленной продукции Федеральной службы государственной статистики.</t>
  </si>
  <si>
    <t>(2) В эту позицию включаются аудиокассеты, аудио-CD, видеокассеты, DVD.</t>
  </si>
  <si>
    <t>(Юридические лица, опт)</t>
  </si>
  <si>
    <t>(Юридические лица, розница)</t>
  </si>
  <si>
    <t>(Индивидуальные предприниматели, опт)</t>
  </si>
  <si>
    <t>(Индивидуальные предприниматели, розница)</t>
  </si>
  <si>
    <t>Код по ОКЕИ: единица — 642, тысяча рублей — 384</t>
  </si>
  <si>
    <t>Количество</t>
  </si>
  <si>
    <t>Всего</t>
  </si>
  <si>
    <t>10.8</t>
  </si>
  <si>
    <t>14.4</t>
  </si>
  <si>
    <t>14.16, ч.3</t>
  </si>
  <si>
    <t>ч. 1</t>
  </si>
  <si>
    <t>ч. 2</t>
  </si>
  <si>
    <t>=701200200</t>
  </si>
  <si>
    <t>=701200201</t>
  </si>
  <si>
    <t>розничную торговлю</t>
  </si>
  <si>
    <t>=701200202</t>
  </si>
  <si>
    <t>=701200300</t>
  </si>
  <si>
    <t>=701200301</t>
  </si>
  <si>
    <t>=701200302</t>
  </si>
  <si>
    <t>=701320100|=701330100|=701340100|=701350100</t>
  </si>
  <si>
    <t>=701320200|=701330200|=701340200|=701350200</t>
  </si>
  <si>
    <t>Х</t>
  </si>
  <si>
    <t>=701320300|=701330300|=701340300|=701350300</t>
  </si>
  <si>
    <t>=701320400|=701330400|=701340400|=701350400</t>
  </si>
  <si>
    <t>=701320500|=701330500|=701340500|=701350500</t>
  </si>
  <si>
    <t>=701320600|=701330600|=701340600|=701350600</t>
  </si>
  <si>
    <t>=701320700|=701330700|=701340700|=701350700</t>
  </si>
  <si>
    <t>=701320800|=701330800|=701340800|=701350800</t>
  </si>
  <si>
    <t>=701320900|=701330900|=701340900|=701350900</t>
  </si>
  <si>
    <t>=701321000|=701331000|=701341000|=701351000</t>
  </si>
  <si>
    <t>– п.4</t>
  </si>
  <si>
    <t>=701321001|=701331001|=701341001|=701351001</t>
  </si>
  <si>
    <t>– п.90</t>
  </si>
  <si>
    <t>=701321002|=701331002|=701341002|=701351002</t>
  </si>
  <si>
    <t>– п.91</t>
  </si>
  <si>
    <t>=701321003|=701331003|=701341003|=701351003</t>
  </si>
  <si>
    <t>– п.92</t>
  </si>
  <si>
    <t>=701321004|=701331004|=701341004|=701351004</t>
  </si>
  <si>
    <t>– п.93</t>
  </si>
  <si>
    <t>=701321005|=701331005|=701341005|=701351005</t>
  </si>
  <si>
    <t>=701321100|=701331100|=701341100|=701351100</t>
  </si>
  <si>
    <t>=701321200|=701331200|=701341200|=701351200</t>
  </si>
  <si>
    <t>=701321300|=701331300|=701341300|=701351300</t>
  </si>
  <si>
    <t>=701321400|=701331400|=701341400|=701351400</t>
  </si>
  <si>
    <t>Передано дел по выявленным административным правонарушениям в другие органы, уполномоченные их рассматривать в соответствии с законодательством</t>
  </si>
  <si>
    <t>Российской Федерации (код по ОКЕИ: единица — 642):</t>
  </si>
  <si>
    <t>(27)</t>
  </si>
  <si>
    <t>Рассмотрено дел по выявленным другими органами административным правонарушениям (код по ОКЕИ: единица — 642):</t>
  </si>
  <si>
    <t>(28)</t>
  </si>
  <si>
    <t>Руководитель организации</t>
  </si>
  <si>
    <t>(Ф. И. О.)</t>
  </si>
  <si>
    <t>(подпись)</t>
  </si>
  <si>
    <t>(должность)</t>
  </si>
  <si>
    <t>(номер контактного телефона)</t>
  </si>
  <si>
    <t>(дата составления документа)</t>
  </si>
  <si>
    <t>=701320100</t>
  </si>
  <si>
    <t>=701320200</t>
  </si>
  <si>
    <t>=701320300</t>
  </si>
  <si>
    <t>=701320400</t>
  </si>
  <si>
    <t>=701320500</t>
  </si>
  <si>
    <t>=701320600</t>
  </si>
  <si>
    <t>=701320700</t>
  </si>
  <si>
    <t>=701320800</t>
  </si>
  <si>
    <t>=701320900</t>
  </si>
  <si>
    <t>=701321000</t>
  </si>
  <si>
    <t>=701321001</t>
  </si>
  <si>
    <t>=701321002</t>
  </si>
  <si>
    <t>=701321003</t>
  </si>
  <si>
    <t>=701321004</t>
  </si>
  <si>
    <t>=701321005</t>
  </si>
  <si>
    <t>=701321100</t>
  </si>
  <si>
    <t>=701321200</t>
  </si>
  <si>
    <t>=701400100</t>
  </si>
  <si>
    <t>=701400200</t>
  </si>
  <si>
    <t>=701330100</t>
  </si>
  <si>
    <t>=701330200</t>
  </si>
  <si>
    <t>=701330300</t>
  </si>
  <si>
    <t>=701330400</t>
  </si>
  <si>
    <t>=701330500</t>
  </si>
  <si>
    <t>=701330600</t>
  </si>
  <si>
    <t>=701330700</t>
  </si>
  <si>
    <t>=701330800</t>
  </si>
  <si>
    <t>=701330900</t>
  </si>
  <si>
    <t>=701331000</t>
  </si>
  <si>
    <t>=701331001</t>
  </si>
  <si>
    <t>=701331002</t>
  </si>
  <si>
    <t>=701331003</t>
  </si>
  <si>
    <t>=701331004</t>
  </si>
  <si>
    <t>=701331005</t>
  </si>
  <si>
    <t>=701331100</t>
  </si>
  <si>
    <t>=701331200</t>
  </si>
  <si>
    <t>=701331300</t>
  </si>
  <si>
    <t>=701331400</t>
  </si>
  <si>
    <t>=701340100</t>
  </si>
  <si>
    <t>=701340200</t>
  </si>
  <si>
    <t>=701340300</t>
  </si>
  <si>
    <t>=701340400</t>
  </si>
  <si>
    <t>=701340500</t>
  </si>
  <si>
    <t>=701340600</t>
  </si>
  <si>
    <t>=701340700</t>
  </si>
  <si>
    <t>=701340800</t>
  </si>
  <si>
    <t>=701340900</t>
  </si>
  <si>
    <t>=701341000</t>
  </si>
  <si>
    <t>=701341001</t>
  </si>
  <si>
    <t>=701341002</t>
  </si>
  <si>
    <t>=701341003</t>
  </si>
  <si>
    <t>=701341004</t>
  </si>
  <si>
    <t>=701341005</t>
  </si>
  <si>
    <t>=701341100</t>
  </si>
  <si>
    <t>=701341200</t>
  </si>
  <si>
    <t>=701341300</t>
  </si>
  <si>
    <t>=701341400</t>
  </si>
  <si>
    <t>=701350100</t>
  </si>
  <si>
    <t>=701350200</t>
  </si>
  <si>
    <t>=701350300</t>
  </si>
  <si>
    <t>=701350400</t>
  </si>
  <si>
    <t>=701350500</t>
  </si>
  <si>
    <t>=701350600</t>
  </si>
  <si>
    <t>=701350700</t>
  </si>
  <si>
    <t>=701350800</t>
  </si>
  <si>
    <t>=701350900</t>
  </si>
  <si>
    <t>=701351000</t>
  </si>
  <si>
    <t>=701351001</t>
  </si>
  <si>
    <t>=701351002</t>
  </si>
  <si>
    <t>=701351003</t>
  </si>
  <si>
    <t>=701351004</t>
  </si>
  <si>
    <t>=701351005</t>
  </si>
  <si>
    <t>=701351100</t>
  </si>
  <si>
    <t>=701351200</t>
  </si>
  <si>
    <t>=701351300</t>
  </si>
  <si>
    <t>=701351400</t>
  </si>
  <si>
    <t>922341, 922342</t>
  </si>
  <si>
    <t>917100, 917300</t>
  </si>
  <si>
    <t>По всем проверенным организациям, предприятиям и индивидуальным предпринимателям, осуществляющим деятельность без образования юридического лица</t>
  </si>
  <si>
    <t>=701200100</t>
  </si>
  <si>
    <t>Наименование товара (товарной группы)</t>
  </si>
  <si>
    <t>Код по ОКПО</t>
  </si>
  <si>
    <t>Код по ОКЕИ</t>
  </si>
  <si>
    <t>в т.ч. импортных товаров</t>
  </si>
  <si>
    <t>в т.ч. стран СНГ</t>
  </si>
  <si>
    <t>№ строки</t>
  </si>
  <si>
    <t>проверок - всего</t>
  </si>
  <si>
    <t>в том числе с выявленными нарушениями</t>
  </si>
  <si>
    <t>выданных предписаний</t>
  </si>
  <si>
    <t>Наложено административных штрафов за правонарушения в соответствии со статьями КоАП РФ (тыс. руб.):</t>
  </si>
  <si>
    <t>Всего наложено штрафов, тыс. руб.</t>
  </si>
  <si>
    <t>Число проверок</t>
  </si>
  <si>
    <t>Число выявленных административных правонарушений, единиц</t>
  </si>
  <si>
    <t>Сумма наложенного штрафа тыс.руб.</t>
  </si>
  <si>
    <t>Сумма взысканного штрафа тыс.руб.</t>
  </si>
  <si>
    <t>Число лиц, привлеченных к административной ответственности за правонарушения в сфере экономики, человек</t>
  </si>
  <si>
    <t>Обувь кожаная
из неё</t>
  </si>
  <si>
    <t>по индивидуальным 
предпринимателям</t>
  </si>
  <si>
    <t>Должностное лицо, ответственное 
за составление формы</t>
  </si>
  <si>
    <t>Единица измерения</t>
  </si>
  <si>
    <t>Число организаций, в которых проведены проверки, единиц</t>
  </si>
  <si>
    <t>по причине несоответствия сертифицированного товара требованиям стандарта (техническим регламентам)</t>
  </si>
  <si>
    <t>по причине нарушения правил маркировки, отсутствия сопроводительных документов</t>
  </si>
  <si>
    <t>фальсифицированной и контрафактной продукции</t>
  </si>
  <si>
    <t>Справочно: изъято из оборота (забраковано) в % к общему количеству проинспектированного товара (гр.18= =гр.9/гр.6* *100)</t>
  </si>
  <si>
    <t>наложено административных взысканий на лиц</t>
  </si>
  <si>
    <t>территориальному органу Росстата в субъекте Российской Федерации по</t>
  </si>
  <si>
    <t>установленному им адресу</t>
  </si>
  <si>
    <t>по ОКУД</t>
  </si>
  <si>
    <t>Код формы</t>
  </si>
  <si>
    <t>Раздел 1. Сведения о качестве проинспектированных потребительских товаров.</t>
  </si>
  <si>
    <t>Наименование товара 
(товарной группы)</t>
  </si>
  <si>
    <t>Проинспектировано товаров 
(в натуральном выражении)</t>
  </si>
  <si>
    <t>в том числе: 
   мясо птицы</t>
  </si>
  <si>
    <t>Консервы 
мясные и мясорастительные</t>
  </si>
  <si>
    <t>Продукция рыбная пищевая товарная 
(без рыбных консервов)</t>
  </si>
  <si>
    <t>Кофе 
натуральный</t>
  </si>
  <si>
    <t>Хлеб и хлебобулочные изделия - всего</t>
  </si>
  <si>
    <t>Безалкогольные напитки и минеральные
воды</t>
  </si>
  <si>
    <t>Консервы детского,
диетического и диабетического питания</t>
  </si>
  <si>
    <t>Водка и ликероводочные изделия</t>
  </si>
  <si>
    <t>Велосипеды, мотовелосипеды, мопеды и прицепы к мотоциклам и велосипедам</t>
  </si>
  <si>
    <t>Машины 
швейные 
бытовые</t>
  </si>
  <si>
    <t>Электроосветительная арматура и электрические 
лампы</t>
  </si>
  <si>
    <t>Изделия 
швейные</t>
  </si>
  <si>
    <t>Изделия 
чулочно-
носочные</t>
  </si>
  <si>
    <t>детская</t>
  </si>
  <si>
    <t>Изделия 
парфюмерно-косметические</t>
  </si>
  <si>
    <t>Консервы и 
пресервы 
рыбные и из морепродуктов</t>
  </si>
  <si>
    <t>Изделия 
макаронные</t>
  </si>
  <si>
    <t>Раздел 2. Принятые меры по результатам проверок, проведенных в отчетном периоде</t>
  </si>
  <si>
    <t xml:space="preserve">   в том числе: 
по юридическим лицам</t>
  </si>
  <si>
    <t xml:space="preserve">   из них осуществляющим: 
оптовую торговлю</t>
  </si>
  <si>
    <t>Раздел 3. Сведения о выявленных нарушениях норм и правил торговли</t>
  </si>
  <si>
    <t>Наложено административных штрафов (полномочными органами), единиц</t>
  </si>
  <si>
    <t>Изделия 
колбасные</t>
  </si>
  <si>
    <t>Масла 
растительные</t>
  </si>
  <si>
    <t>Консервы 
молочные</t>
  </si>
  <si>
    <t>Кондитерские 
изделия (всего)</t>
  </si>
  <si>
    <t>Пряности 
пищевкусовые, приправы и
добавки - 
концентраты</t>
  </si>
  <si>
    <t>Безалкогольные напитки и минеральные воды</t>
  </si>
  <si>
    <t>Консервы
плодоовощные и  ягодные</t>
  </si>
  <si>
    <t>Вина виноградные 
и плодовые</t>
  </si>
  <si>
    <t>Автомобили 
легковые</t>
  </si>
  <si>
    <t>Велосипеды, мотовелосипеды, мопеды и прицепы 
к мотоциклам 
и велосипедам</t>
  </si>
  <si>
    <t>Машины 
стиральные</t>
  </si>
  <si>
    <t>Машины и 
приборы для механизации
кухонных работ</t>
  </si>
  <si>
    <t>Консервы
плодоовощные и ягодные</t>
  </si>
  <si>
    <t>Безалкогольные 
напитки и минеральные
воды</t>
  </si>
  <si>
    <t>Водка и ликероводочные
изделия</t>
  </si>
  <si>
    <t>Средства 
моющие 
синтетические</t>
  </si>
  <si>
    <t>Холодильники 
бытовые</t>
  </si>
  <si>
    <t>Приборы 
бытовые 
электрические нагревательные</t>
  </si>
  <si>
    <t>Видео и 
аудиокассеты с 
записью (2)</t>
  </si>
  <si>
    <t>Справочно: изъято из оборота (забраковано) в %  к общему количеству проинспектированного товара (гр.18= =гр.9/гр.6* *100)</t>
  </si>
  <si>
    <t>Видео и аудиокассеты 
с записью (2)</t>
  </si>
  <si>
    <r>
      <t>Справочно:</t>
    </r>
    <r>
      <rPr>
        <sz val="7"/>
        <rFont val="Arial Cyr"/>
        <charset val="204"/>
      </rPr>
      <t xml:space="preserve"> изъято из оборота (забраковано) в % к общему количеству проинспектированного товара (гр.18=
 = гр.9/гр.6* *100)</t>
    </r>
  </si>
  <si>
    <t>Мыло туалетное 
твердое</t>
  </si>
  <si>
    <t>Пряности 
пищевкусовые, 
приправы и
добавки - 
концентраты</t>
  </si>
  <si>
    <t>Видео и 
аудиокассеты 
с записью (2)</t>
  </si>
  <si>
    <t>Консервы 
мясные и 
мясорастительные</t>
  </si>
  <si>
    <t>Консервы 
мясорастительные 
детские</t>
  </si>
  <si>
    <t>Продукция 
рыбная пищевая 
товарная 
(без рыбных 
консервов)</t>
  </si>
  <si>
    <t>Консервы и 
пресервы 
рыбные и из 
морепродуктов</t>
  </si>
  <si>
    <t>Продукция 
маргариновая и 
майонезная</t>
  </si>
  <si>
    <t>Безалкогольные напитки 
и минеральные воды</t>
  </si>
  <si>
    <t>Консервы
плодоовощные и  
ягодные</t>
  </si>
  <si>
    <t>Папиросы и сигареты - 
всего</t>
  </si>
  <si>
    <t>Мотоциклы и 
мотороллеры</t>
  </si>
  <si>
    <t>Велосипеды, мотовелосипеды, 
мопеды и прицепы к мотоциклам 
и велосипедам</t>
  </si>
  <si>
    <t>Машины и 
приборы для 
механизации
кухонных работ</t>
  </si>
  <si>
    <t>Устройства 
радиоприемные</t>
  </si>
  <si>
    <t>Аппаратура видеозаписи 
и воспроизведения 
бытовая (видеомагнитофоны)</t>
  </si>
  <si>
    <t>Изделия 
кожгалантерейные</t>
  </si>
  <si>
    <t>Изделия 
парфюмерно-
косметические</t>
  </si>
  <si>
    <t>Аппаратура 
видеозаписи и воспроизведения бытовая (видеомагнитофоны)</t>
  </si>
  <si>
    <t>Осуществление предпринимательской деятельности без государственной регистрации или специального разрешения
                                                                                    – ст.14.1 КоАП РФ</t>
  </si>
  <si>
    <t>Нарушение законодательства о рекламе
                                                                                    – ст.14.3 КоАП РФ</t>
  </si>
  <si>
    <t>Нарушение порядка ценообразования
                                                                                    – ст.14.6 КоАП РФ</t>
  </si>
  <si>
    <t>Обман потребителей                                          – ст.14.7 КоАП РФ</t>
  </si>
  <si>
    <t>Нарушение иных прав потребителей
                                                                                    – ст.14.8 КоАП РФ</t>
  </si>
  <si>
    <t>Незаконное использование товарного знака
                                                                                 – ст.14.10 КоАП РФ</t>
  </si>
  <si>
    <t>Нарушение правил продажи отдельных видов товаров, 
                                                                    – ст.14.15 КоАП РФ, всего
       из них по следующим пунктам Правил:</t>
  </si>
  <si>
    <t>Невыполнение в срок законного предписания
                                                                             – ст.19.5 ч.1 КоАП РФ</t>
  </si>
  <si>
    <t>№ 
строки</t>
  </si>
  <si>
    <t>Нарушение правил продажи отдельных видов товаров, 
                                                                     – ст.14.15 КоАП РФ, всего
       из них по следующим пунктам Правил:</t>
  </si>
  <si>
    <t>Невыполнение в срок законного предписания
                                                                            – ст.19.5 ч.1 КоАП РФ</t>
  </si>
  <si>
    <t>Незаконное использование товарного знака
                                                                                  – ст.14.10 КоАП РФ</t>
  </si>
  <si>
    <t>Нарушение законодательства о рекламе
                                                                                               – ст.14.3 КоАП РФ</t>
  </si>
  <si>
    <t>Нарушение порядка ценообразования
                                                                                               – ст.14.6 КоАП РФ</t>
  </si>
  <si>
    <t>Нарушение иных прав потребителей
                                                                                               – ст.14.8 КоАП РФ</t>
  </si>
  <si>
    <t>Незаконное использование товарного знака
                                                                                             – ст.14.10 КоАП РФ</t>
  </si>
  <si>
    <t>Нарушение правил реализации, учета и хранения 
драгоценных металлов и драгоценных камней или 
изделий, их содержащих
                                                                                             – ст.19.14 КоАП РФ</t>
  </si>
  <si>
    <t>Невыполнение в срок законного предписания
                                                                                         – ст.19.5 ч.1 КоАП РФ</t>
  </si>
  <si>
    <r>
      <rPr>
        <u/>
        <sz val="7"/>
        <rFont val="Arial Cyr"/>
        <charset val="204"/>
      </rPr>
      <t>Справочно:</t>
    </r>
    <r>
      <rPr>
        <sz val="7"/>
        <rFont val="Arial Cyr"/>
        <charset val="204"/>
      </rPr>
      <t xml:space="preserve"> изъято из оборота (забраковано) в % к общему количеству проинспектированного товара (гр.18= =гр.9/гр.6* *100)</t>
    </r>
  </si>
  <si>
    <t>Осуществление предпринимательской деятельности без 
государственной регистрации или специального разрешения
                                                                                    – ст.14.1 КоАП РФ</t>
  </si>
  <si>
    <t>Незаконная продажа товаров (иных вещей), свободная 
реализация которых запрещена или ограничена
                                                                                    – ст.14.2 КоАП РФ</t>
  </si>
  <si>
    <t>Продажа товаров, выполнение работ либо оказание услуг 
при отсутствии установленной информации либо без 
применения контрольно-кассовых машин
                                                                                    – ст.14.5 КоАП РФ</t>
  </si>
  <si>
    <t>Нарушение правил продажи спирта, алкогольной и 
спиртосодержащей продукции
                                                                          – ст.14.16 ч.3 КоАП РФ</t>
  </si>
  <si>
    <t>Нарушение обязательных требований государственных 
стандартов
                                                                          – ст.19.19 ч.1 КоАП РФ</t>
  </si>
  <si>
    <t>Нарушение правил реализации, учета и хранения 
драгоценных металлов и драгоценных камней или 
изделий, их содержащих
                                                                                 – ст.19.14 КоАП РФ</t>
  </si>
  <si>
    <t>Наложено адмиистративных штрафов (полномочными органами), единиц</t>
  </si>
  <si>
    <t>Нарушение правил продажи спирта, алкогольной и  
спиртосодержащей продукции
                                                                          – ст.14.16 ч.3 КоАП РФ</t>
  </si>
  <si>
    <t>Нарушение правил продажи отдельных видов товаров, 
                                                                       – ст.14.15 КоАП РФ, всего
       из них по следующим пунктам Правил:</t>
  </si>
  <si>
    <t>Обман потребителей                                                      – ст.14.7 КоАП РФ</t>
  </si>
  <si>
    <t>Нарушение правил продажи отдельных видов товаров, 
                                                                                  – ст.14.15 КоАП РФ, всего
        из них по следующим пунктам Правил:</t>
  </si>
  <si>
    <t>Осуществление предпринимательской деятельности без 
государственной регистрации или специального разрешения
                                                                                               – ст.14.1 КоАП РФ</t>
  </si>
  <si>
    <t>Незаконная продажа товаров (иных вещей), свободная 
реализация которых запрещена или ограничена
                                                                                               – ст.14.2 КоАП РФ</t>
  </si>
  <si>
    <t>Продажа товаров, выполнение работ либо оказание услуг 
при отсутствии установленной информации либо без 
применения контрольно-кассовых машин
                                                                                               – ст.14.5 КоАП РФ</t>
  </si>
  <si>
    <t>Нарушение правил продажи спирта, алкогольной и 
спиртосодержащей продукции
                                                                                      – ст.14.16 ч.3 КоАП РФ</t>
  </si>
  <si>
    <t>Нарушение обязательных требований государственных 
стандартов
                                                                                        – ст.19.19 ч.1 КоАП РФ</t>
  </si>
  <si>
    <t>Обман потребителей                                                                 – ст.14.7 КоАП РФ</t>
  </si>
  <si>
    <t>424007, Республика Марий Эл, г. Йошкар-Ола, ул. Машиностроителей, 121</t>
  </si>
  <si>
    <t>Управление Роспотребнадзора по Республике Марий Эл</t>
  </si>
  <si>
    <t>за 4 квартал 2016 г.</t>
  </si>
  <si>
    <t xml:space="preserve">Начальник отдела защиты прав потребителей </t>
  </si>
  <si>
    <t>(8362) 68-19-21</t>
  </si>
  <si>
    <t>09.01.2017</t>
  </si>
  <si>
    <t>Булатова С.И.</t>
  </si>
  <si>
    <t>Макарова Л.Р.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</si>
</sst>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0.0"/>
  </numFmts>
  <fonts count="13">
    <font>
      <sz val="8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b/>
      <sz val="8"/>
      <name val="Arial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Arial Cyr"/>
      <charset val="204"/>
    </font>
    <font>
      <b/>
      <sz val="10"/>
      <name val="Times New Roman"/>
      <family val="1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sz val="10"/>
      <name val="Arial Cyr"/>
      <charset val="204"/>
    </font>
    <font>
      <u/>
      <sz val="7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2" fillId="0" borderId="0" xfId="0" applyFont="1"/>
    <xf numFmtId="0" fontId="0" fillId="3" borderId="0" xfId="0" applyFill="1" applyAlignment="1">
      <alignment horizontal="center"/>
    </xf>
    <xf numFmtId="0" fontId="0" fillId="3" borderId="0" xfId="0" applyFill="1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centerContinuous" vertical="center"/>
    </xf>
    <xf numFmtId="0" fontId="4" fillId="3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/>
    <xf numFmtId="0" fontId="4" fillId="3" borderId="0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4" fillId="0" borderId="0" xfId="0" applyFont="1" applyBorder="1"/>
    <xf numFmtId="0" fontId="4" fillId="2" borderId="0" xfId="0" applyFont="1" applyFill="1" applyAlignment="1">
      <alignment horizontal="center"/>
    </xf>
    <xf numFmtId="0" fontId="4" fillId="3" borderId="0" xfId="0" quotePrefix="1" applyFont="1" applyFill="1" applyAlignment="1">
      <alignment horizontal="center" vertical="center"/>
    </xf>
    <xf numFmtId="0" fontId="4" fillId="0" borderId="0" xfId="0" quotePrefix="1" applyFont="1" applyAlignment="1">
      <alignment vertical="center"/>
    </xf>
    <xf numFmtId="0" fontId="4" fillId="0" borderId="6" xfId="0" quotePrefix="1" applyFont="1" applyBorder="1" applyAlignment="1">
      <alignment horizontal="center" vertical="center"/>
    </xf>
    <xf numFmtId="0" fontId="4" fillId="0" borderId="0" xfId="0" applyFont="1" applyBorder="1" applyAlignment="1">
      <alignment horizontal="centerContinuous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Continuous"/>
    </xf>
    <xf numFmtId="49" fontId="4" fillId="2" borderId="0" xfId="0" applyNumberFormat="1" applyFont="1" applyFill="1" applyBorder="1" applyAlignment="1">
      <alignment horizontal="center"/>
    </xf>
    <xf numFmtId="49" fontId="4" fillId="0" borderId="0" xfId="0" applyNumberFormat="1" applyFont="1" applyBorder="1"/>
    <xf numFmtId="0" fontId="0" fillId="0" borderId="0" xfId="0" applyFont="1" applyBorder="1"/>
    <xf numFmtId="0" fontId="4" fillId="0" borderId="5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0" xfId="0" applyFont="1"/>
    <xf numFmtId="0" fontId="6" fillId="3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Continuous" vertical="center"/>
    </xf>
    <xf numFmtId="0" fontId="1" fillId="0" borderId="0" xfId="0" applyFont="1"/>
    <xf numFmtId="165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0" fontId="9" fillId="0" borderId="0" xfId="0" applyFont="1" applyAlignment="1">
      <alignment vertical="center"/>
    </xf>
    <xf numFmtId="0" fontId="10" fillId="0" borderId="9" xfId="0" applyFont="1" applyBorder="1" applyAlignment="1">
      <alignment horizontal="centerContinuous" vertical="center"/>
    </xf>
    <xf numFmtId="0" fontId="9" fillId="0" borderId="10" xfId="0" applyFont="1" applyBorder="1" applyAlignment="1">
      <alignment horizontal="centerContinuous" vertical="center"/>
    </xf>
    <xf numFmtId="0" fontId="9" fillId="0" borderId="11" xfId="0" applyFont="1" applyBorder="1" applyAlignment="1">
      <alignment horizontal="centerContinuous" vertical="center"/>
    </xf>
    <xf numFmtId="0" fontId="0" fillId="0" borderId="0" xfId="0" applyFont="1"/>
    <xf numFmtId="0" fontId="9" fillId="0" borderId="9" xfId="0" applyFont="1" applyBorder="1" applyAlignment="1">
      <alignment horizontal="centerContinuous" vertical="center"/>
    </xf>
    <xf numFmtId="0" fontId="9" fillId="3" borderId="12" xfId="0" applyFont="1" applyFill="1" applyBorder="1" applyAlignment="1">
      <alignment horizontal="centerContinuous" vertical="center"/>
    </xf>
    <xf numFmtId="0" fontId="9" fillId="3" borderId="13" xfId="0" applyFont="1" applyFill="1" applyBorder="1" applyAlignment="1">
      <alignment horizontal="centerContinuous" vertical="center"/>
    </xf>
    <xf numFmtId="0" fontId="9" fillId="3" borderId="1" xfId="0" applyFont="1" applyFill="1" applyBorder="1" applyAlignment="1">
      <alignment horizontal="centerContinuous" vertical="center"/>
    </xf>
    <xf numFmtId="0" fontId="9" fillId="3" borderId="14" xfId="0" applyFont="1" applyFill="1" applyBorder="1" applyAlignment="1">
      <alignment horizontal="centerContinuous" vertical="center"/>
    </xf>
    <xf numFmtId="0" fontId="9" fillId="3" borderId="0" xfId="0" applyFont="1" applyFill="1" applyBorder="1" applyAlignment="1">
      <alignment horizontal="centerContinuous" vertical="center"/>
    </xf>
    <xf numFmtId="0" fontId="9" fillId="3" borderId="15" xfId="0" applyFont="1" applyFill="1" applyBorder="1" applyAlignment="1">
      <alignment horizontal="centerContinuous" vertical="center"/>
    </xf>
    <xf numFmtId="0" fontId="9" fillId="3" borderId="16" xfId="0" applyFont="1" applyFill="1" applyBorder="1" applyAlignment="1">
      <alignment horizontal="centerContinuous" vertical="center"/>
    </xf>
    <xf numFmtId="0" fontId="9" fillId="3" borderId="17" xfId="0" applyFont="1" applyFill="1" applyBorder="1" applyAlignment="1">
      <alignment horizontal="centerContinuous" vertical="center"/>
    </xf>
    <xf numFmtId="0" fontId="9" fillId="3" borderId="2" xfId="0" applyFont="1" applyFill="1" applyBorder="1" applyAlignment="1">
      <alignment horizontal="centerContinuous" vertical="center"/>
    </xf>
    <xf numFmtId="0" fontId="9" fillId="0" borderId="11" xfId="0" applyFont="1" applyBorder="1" applyAlignment="1">
      <alignment vertical="center"/>
    </xf>
    <xf numFmtId="0" fontId="10" fillId="3" borderId="9" xfId="0" applyFont="1" applyFill="1" applyBorder="1" applyAlignment="1">
      <alignment horizontal="centerContinuous" vertical="center"/>
    </xf>
    <xf numFmtId="0" fontId="10" fillId="3" borderId="11" xfId="0" applyFont="1" applyFill="1" applyBorder="1" applyAlignment="1">
      <alignment horizontal="centerContinuous" vertical="center"/>
    </xf>
    <xf numFmtId="0" fontId="9" fillId="0" borderId="18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9" xfId="0" applyFont="1" applyBorder="1" applyAlignment="1">
      <alignment horizontal="centerContinuous" vertical="center"/>
    </xf>
    <xf numFmtId="0" fontId="9" fillId="0" borderId="0" xfId="0" applyFont="1" applyBorder="1" applyAlignment="1">
      <alignment horizontal="centerContinuous" vertical="center"/>
    </xf>
    <xf numFmtId="0" fontId="9" fillId="0" borderId="20" xfId="0" applyFont="1" applyBorder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9" fillId="0" borderId="19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21" xfId="0" applyFont="1" applyBorder="1" applyAlignment="1">
      <alignment horizontal="centerContinuous" vertical="center"/>
    </xf>
    <xf numFmtId="0" fontId="9" fillId="0" borderId="6" xfId="0" applyFont="1" applyBorder="1" applyAlignment="1">
      <alignment horizontal="centerContinuous" vertical="center"/>
    </xf>
    <xf numFmtId="0" fontId="9" fillId="0" borderId="22" xfId="0" applyFont="1" applyBorder="1" applyAlignment="1">
      <alignment horizontal="centerContinuous" vertical="center"/>
    </xf>
    <xf numFmtId="0" fontId="9" fillId="3" borderId="9" xfId="0" applyFont="1" applyFill="1" applyBorder="1" applyAlignment="1">
      <alignment horizontal="centerContinuous" vertical="center"/>
    </xf>
    <xf numFmtId="0" fontId="9" fillId="3" borderId="11" xfId="0" applyFont="1" applyFill="1" applyBorder="1" applyAlignment="1">
      <alignment horizontal="centerContinuous" vertical="center"/>
    </xf>
    <xf numFmtId="0" fontId="10" fillId="0" borderId="8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3" borderId="10" xfId="0" applyFont="1" applyFill="1" applyBorder="1" applyAlignment="1">
      <alignment horizontal="centerContinuous" vertical="center"/>
    </xf>
    <xf numFmtId="0" fontId="9" fillId="0" borderId="3" xfId="0" applyFont="1" applyBorder="1" applyAlignment="1">
      <alignment horizontal="centerContinuous" vertical="center"/>
    </xf>
    <xf numFmtId="0" fontId="9" fillId="0" borderId="28" xfId="0" applyFont="1" applyBorder="1" applyAlignment="1">
      <alignment horizontal="centerContinuous" vertical="center"/>
    </xf>
    <xf numFmtId="0" fontId="9" fillId="0" borderId="4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9" fillId="0" borderId="26" xfId="0" applyFont="1" applyBorder="1" applyAlignment="1">
      <alignment horizontal="centerContinuous" vertical="center"/>
    </xf>
    <xf numFmtId="0" fontId="9" fillId="0" borderId="27" xfId="0" applyFont="1" applyBorder="1" applyAlignment="1">
      <alignment horizontal="centerContinuous" vertical="center"/>
    </xf>
    <xf numFmtId="0" fontId="9" fillId="0" borderId="9" xfId="0" quotePrefix="1" applyFont="1" applyBorder="1" applyAlignment="1">
      <alignment horizontal="centerContinuous" vertical="center"/>
    </xf>
    <xf numFmtId="0" fontId="0" fillId="0" borderId="0" xfId="0" applyFont="1" applyAlignment="1">
      <alignment vertical="center"/>
    </xf>
    <xf numFmtId="0" fontId="0" fillId="3" borderId="0" xfId="0" applyFont="1" applyFill="1" applyAlignment="1">
      <alignment vertical="center"/>
    </xf>
    <xf numFmtId="0" fontId="0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right" vertical="center"/>
    </xf>
    <xf numFmtId="165" fontId="0" fillId="0" borderId="5" xfId="0" applyNumberFormat="1" applyFont="1" applyBorder="1" applyAlignment="1">
      <alignment horizontal="right" vertical="center"/>
    </xf>
    <xf numFmtId="0" fontId="0" fillId="0" borderId="23" xfId="0" applyFont="1" applyBorder="1"/>
    <xf numFmtId="0" fontId="0" fillId="3" borderId="23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0" fillId="3" borderId="0" xfId="0" applyFont="1" applyFill="1" applyBorder="1" applyAlignment="1">
      <alignment horizontal="center"/>
    </xf>
    <xf numFmtId="0" fontId="0" fillId="3" borderId="0" xfId="0" applyFont="1" applyFill="1"/>
    <xf numFmtId="0" fontId="7" fillId="0" borderId="8" xfId="0" applyFont="1" applyBorder="1" applyAlignment="1">
      <alignment horizontal="left" vertical="center" wrapText="1"/>
    </xf>
    <xf numFmtId="0" fontId="7" fillId="3" borderId="5" xfId="0" quotePrefix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vertical="center" wrapText="1"/>
    </xf>
    <xf numFmtId="0" fontId="7" fillId="0" borderId="5" xfId="0" quotePrefix="1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 indent="1"/>
    </xf>
    <xf numFmtId="0" fontId="6" fillId="3" borderId="5" xfId="0" quotePrefix="1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center" vertical="center"/>
    </xf>
    <xf numFmtId="0" fontId="6" fillId="3" borderId="5" xfId="0" quotePrefix="1" applyFont="1" applyFill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horizontal="left" vertical="center" wrapText="1" indent="18"/>
    </xf>
    <xf numFmtId="164" fontId="6" fillId="0" borderId="5" xfId="0" applyNumberFormat="1" applyFont="1" applyBorder="1" applyAlignment="1">
      <alignment horizontal="center"/>
    </xf>
    <xf numFmtId="0" fontId="6" fillId="2" borderId="5" xfId="0" quotePrefix="1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0" fillId="0" borderId="23" xfId="0" applyFont="1" applyBorder="1" applyAlignment="1">
      <alignment vertical="center"/>
    </xf>
    <xf numFmtId="0" fontId="0" fillId="3" borderId="2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Continuous" vertical="center"/>
    </xf>
    <xf numFmtId="0" fontId="7" fillId="3" borderId="23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7" fillId="3" borderId="23" xfId="0" quotePrefix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wrapText="1" indent="1"/>
    </xf>
    <xf numFmtId="0" fontId="7" fillId="3" borderId="31" xfId="0" quotePrefix="1" applyFont="1" applyFill="1" applyBorder="1" applyAlignment="1">
      <alignment horizontal="center"/>
    </xf>
    <xf numFmtId="164" fontId="7" fillId="0" borderId="3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wrapText="1" indent="2"/>
    </xf>
    <xf numFmtId="0" fontId="7" fillId="3" borderId="5" xfId="0" quotePrefix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7" fillId="0" borderId="8" xfId="0" applyFont="1" applyBorder="1" applyAlignment="1">
      <alignment horizontal="centerContinuous" vertical="center"/>
    </xf>
    <xf numFmtId="0" fontId="7" fillId="0" borderId="8" xfId="0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0" xfId="0" quotePrefix="1" applyFont="1" applyFill="1" applyAlignment="1">
      <alignment horizontal="center" vertical="center"/>
    </xf>
    <xf numFmtId="0" fontId="0" fillId="0" borderId="6" xfId="0" applyFont="1" applyBorder="1" applyAlignment="1">
      <alignment horizontal="centerContinuous" vertical="center"/>
    </xf>
    <xf numFmtId="0" fontId="0" fillId="0" borderId="0" xfId="0" quotePrefix="1" applyFont="1" applyAlignment="1">
      <alignment vertical="center"/>
    </xf>
    <xf numFmtId="0" fontId="0" fillId="0" borderId="6" xfId="0" quotePrefix="1" applyFont="1" applyBorder="1" applyAlignment="1">
      <alignment horizontal="center" vertical="center"/>
    </xf>
    <xf numFmtId="0" fontId="0" fillId="3" borderId="0" xfId="0" applyFont="1" applyFill="1" applyBorder="1" applyAlignment="1">
      <alignment horizontal="centerContinuous"/>
    </xf>
    <xf numFmtId="0" fontId="0" fillId="0" borderId="0" xfId="0" applyFont="1" applyBorder="1" applyAlignment="1">
      <alignment horizontal="centerContinuous"/>
    </xf>
    <xf numFmtId="0" fontId="7" fillId="0" borderId="8" xfId="0" applyFont="1" applyBorder="1" applyAlignment="1">
      <alignment horizontal="left" vertical="center" wrapText="1" indent="20"/>
    </xf>
    <xf numFmtId="0" fontId="0" fillId="3" borderId="0" xfId="0" quotePrefix="1" applyFont="1" applyFill="1" applyAlignment="1">
      <alignment horizontal="center"/>
    </xf>
    <xf numFmtId="0" fontId="0" fillId="0" borderId="6" xfId="0" applyFont="1" applyBorder="1" applyAlignment="1">
      <alignment horizontal="centerContinuous"/>
    </xf>
    <xf numFmtId="0" fontId="0" fillId="0" borderId="0" xfId="0" quotePrefix="1" applyFont="1"/>
    <xf numFmtId="0" fontId="0" fillId="0" borderId="6" xfId="0" quotePrefix="1" applyFont="1" applyBorder="1" applyAlignment="1">
      <alignment horizontal="center"/>
    </xf>
    <xf numFmtId="0" fontId="7" fillId="0" borderId="24" xfId="0" applyFont="1" applyBorder="1" applyAlignment="1">
      <alignment horizontal="centerContinuous" vertical="center"/>
    </xf>
    <xf numFmtId="0" fontId="0" fillId="0" borderId="0" xfId="0" applyFont="1" applyAlignment="1"/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horizontal="centerContinuous" vertical="center"/>
    </xf>
    <xf numFmtId="0" fontId="0" fillId="3" borderId="0" xfId="0" applyFont="1" applyFill="1" applyAlignment="1">
      <alignment horizontal="centerContinuous" vertical="center"/>
    </xf>
    <xf numFmtId="0" fontId="0" fillId="0" borderId="0" xfId="0" applyFont="1" applyAlignment="1">
      <alignment wrapText="1"/>
    </xf>
    <xf numFmtId="0" fontId="0" fillId="0" borderId="0" xfId="0" applyFont="1" applyBorder="1" applyAlignment="1"/>
    <xf numFmtId="165" fontId="0" fillId="0" borderId="5" xfId="0" applyNumberFormat="1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7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16" fontId="7" fillId="0" borderId="7" xfId="0" quotePrefix="1" applyNumberFormat="1" applyFont="1" applyBorder="1" applyAlignment="1">
      <alignment horizontal="center" vertical="center"/>
    </xf>
    <xf numFmtId="16" fontId="7" fillId="0" borderId="29" xfId="0" quotePrefix="1" applyNumberFormat="1" applyFont="1" applyBorder="1" applyAlignment="1">
      <alignment horizontal="center" vertical="center"/>
    </xf>
    <xf numFmtId="0" fontId="7" fillId="0" borderId="8" xfId="0" quotePrefix="1" applyFont="1" applyBorder="1" applyAlignment="1">
      <alignment horizontal="center" vertical="center"/>
    </xf>
    <xf numFmtId="0" fontId="7" fillId="0" borderId="24" xfId="0" quotePrefix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left" vertical="center" wrapText="1" indent="20"/>
    </xf>
    <xf numFmtId="0" fontId="7" fillId="0" borderId="24" xfId="0" applyFont="1" applyBorder="1" applyAlignment="1">
      <alignment horizontal="left" vertical="center" wrapText="1" indent="20"/>
    </xf>
    <xf numFmtId="0" fontId="7" fillId="0" borderId="8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14" fontId="0" fillId="0" borderId="6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vertical="center"/>
    </xf>
    <xf numFmtId="0" fontId="0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view="pageBreakPreview" zoomScaleNormal="100" zoomScaleSheetLayoutView="100" workbookViewId="0"/>
  </sheetViews>
  <sheetFormatPr defaultRowHeight="11.25"/>
  <cols>
    <col min="1" max="1" width="14.83203125" style="39" customWidth="1"/>
    <col min="2" max="5" width="12.5" style="39" customWidth="1"/>
    <col min="6" max="6" width="14.6640625" style="39" customWidth="1"/>
    <col min="7" max="10" width="12.5" style="39" customWidth="1"/>
    <col min="11" max="11" width="14.83203125" style="39" customWidth="1"/>
    <col min="12" max="12" width="12.5" style="39" customWidth="1"/>
    <col min="13" max="14" width="9.33203125" style="39"/>
  </cols>
  <sheetData>
    <row r="1" spans="1:12" ht="15" customHeight="1" thickBot="1">
      <c r="A1" s="35"/>
      <c r="B1" s="35"/>
      <c r="C1" s="36" t="s">
        <v>0</v>
      </c>
      <c r="D1" s="37"/>
      <c r="E1" s="37"/>
      <c r="F1" s="37"/>
      <c r="G1" s="37"/>
      <c r="H1" s="37"/>
      <c r="I1" s="37"/>
      <c r="J1" s="38"/>
      <c r="K1" s="35"/>
      <c r="L1" s="35"/>
    </row>
    <row r="2" spans="1:12" ht="15" customHeight="1" thickBo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15" customHeight="1" thickBot="1">
      <c r="A3" s="35"/>
      <c r="B3" s="35"/>
      <c r="C3" s="40" t="s">
        <v>1</v>
      </c>
      <c r="D3" s="37"/>
      <c r="E3" s="37"/>
      <c r="F3" s="37"/>
      <c r="G3" s="37"/>
      <c r="H3" s="37"/>
      <c r="I3" s="37"/>
      <c r="J3" s="38"/>
      <c r="K3" s="35"/>
      <c r="L3" s="35"/>
    </row>
    <row r="4" spans="1:12" ht="15" customHeight="1" thickBot="1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2" ht="15" customHeight="1">
      <c r="A5" s="35"/>
      <c r="B5" s="41" t="s">
        <v>2</v>
      </c>
      <c r="C5" s="42"/>
      <c r="D5" s="42"/>
      <c r="E5" s="42"/>
      <c r="F5" s="42"/>
      <c r="G5" s="42"/>
      <c r="H5" s="42"/>
      <c r="I5" s="42"/>
      <c r="J5" s="42"/>
      <c r="K5" s="43"/>
      <c r="L5" s="35"/>
    </row>
    <row r="6" spans="1:12" ht="15" customHeight="1">
      <c r="A6" s="35"/>
      <c r="B6" s="44" t="s">
        <v>3</v>
      </c>
      <c r="C6" s="45"/>
      <c r="D6" s="45"/>
      <c r="E6" s="45"/>
      <c r="F6" s="45"/>
      <c r="G6" s="45"/>
      <c r="H6" s="45"/>
      <c r="I6" s="45"/>
      <c r="J6" s="45"/>
      <c r="K6" s="46"/>
      <c r="L6" s="35"/>
    </row>
    <row r="7" spans="1:12" ht="15" customHeight="1">
      <c r="A7" s="35"/>
      <c r="B7" s="44" t="s">
        <v>4</v>
      </c>
      <c r="C7" s="45"/>
      <c r="D7" s="45"/>
      <c r="E7" s="45"/>
      <c r="F7" s="45"/>
      <c r="G7" s="45"/>
      <c r="H7" s="45"/>
      <c r="I7" s="45"/>
      <c r="J7" s="45"/>
      <c r="K7" s="46"/>
      <c r="L7" s="35"/>
    </row>
    <row r="8" spans="1:12" ht="15" customHeight="1" thickBot="1">
      <c r="A8" s="35"/>
      <c r="B8" s="47" t="s">
        <v>5</v>
      </c>
      <c r="C8" s="48"/>
      <c r="D8" s="48"/>
      <c r="E8" s="48"/>
      <c r="F8" s="48"/>
      <c r="G8" s="48"/>
      <c r="H8" s="48"/>
      <c r="I8" s="48"/>
      <c r="J8" s="48"/>
      <c r="K8" s="49"/>
      <c r="L8" s="35"/>
    </row>
    <row r="9" spans="1:12" ht="15" customHeight="1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</row>
    <row r="10" spans="1:12" ht="15" customHeight="1" thickBo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</row>
    <row r="11" spans="1:12" ht="15" customHeight="1">
      <c r="A11" s="35"/>
      <c r="B11" s="35"/>
      <c r="C11" s="41" t="s">
        <v>6</v>
      </c>
      <c r="D11" s="42"/>
      <c r="E11" s="42"/>
      <c r="F11" s="42"/>
      <c r="G11" s="42"/>
      <c r="H11" s="42"/>
      <c r="I11" s="42"/>
      <c r="J11" s="43"/>
      <c r="K11" s="35"/>
      <c r="L11" s="35"/>
    </row>
    <row r="12" spans="1:12" ht="15" customHeight="1">
      <c r="A12" s="35"/>
      <c r="B12" s="35"/>
      <c r="C12" s="44" t="s">
        <v>7</v>
      </c>
      <c r="D12" s="45"/>
      <c r="E12" s="45"/>
      <c r="F12" s="45"/>
      <c r="G12" s="45"/>
      <c r="H12" s="45"/>
      <c r="I12" s="45"/>
      <c r="J12" s="46"/>
      <c r="K12" s="35"/>
      <c r="L12" s="35"/>
    </row>
    <row r="13" spans="1:12" ht="15" customHeight="1" thickBot="1">
      <c r="A13" s="35"/>
      <c r="B13" s="35"/>
      <c r="C13" s="47" t="s">
        <v>427</v>
      </c>
      <c r="D13" s="48"/>
      <c r="E13" s="48"/>
      <c r="F13" s="48"/>
      <c r="G13" s="48"/>
      <c r="H13" s="48"/>
      <c r="I13" s="48"/>
      <c r="J13" s="49"/>
      <c r="K13" s="35"/>
      <c r="L13" s="35"/>
    </row>
    <row r="14" spans="1:12" ht="15" customHeight="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 ht="15" customHeight="1" thickBot="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</row>
    <row r="16" spans="1:12" ht="15" customHeight="1" thickBot="1">
      <c r="A16" s="40" t="s">
        <v>8</v>
      </c>
      <c r="B16" s="37"/>
      <c r="C16" s="37"/>
      <c r="D16" s="37"/>
      <c r="E16" s="37"/>
      <c r="F16" s="50"/>
      <c r="G16" s="40" t="s">
        <v>9</v>
      </c>
      <c r="H16" s="37"/>
      <c r="I16" s="38"/>
      <c r="J16" s="35"/>
      <c r="K16" s="51" t="s">
        <v>10</v>
      </c>
      <c r="L16" s="52"/>
    </row>
    <row r="17" spans="1:12" ht="15" customHeight="1">
      <c r="A17" s="53" t="s">
        <v>11</v>
      </c>
      <c r="B17" s="54"/>
      <c r="C17" s="54"/>
      <c r="D17" s="54"/>
      <c r="E17" s="54"/>
      <c r="F17" s="35"/>
      <c r="G17" s="55" t="s">
        <v>12</v>
      </c>
      <c r="H17" s="56"/>
      <c r="I17" s="57"/>
      <c r="J17" s="35"/>
      <c r="K17" s="58"/>
      <c r="L17" s="58"/>
    </row>
    <row r="18" spans="1:12" ht="15" customHeight="1">
      <c r="A18" s="59" t="s">
        <v>13</v>
      </c>
      <c r="B18" s="60" t="s">
        <v>14</v>
      </c>
      <c r="C18" s="60"/>
      <c r="D18" s="60"/>
      <c r="E18" s="60"/>
      <c r="F18" s="35"/>
      <c r="G18" s="61"/>
      <c r="H18" s="60"/>
      <c r="I18" s="62"/>
      <c r="J18" s="35"/>
      <c r="K18" s="58" t="s">
        <v>15</v>
      </c>
      <c r="L18" s="58"/>
    </row>
    <row r="19" spans="1:12" ht="15" customHeight="1">
      <c r="A19" s="59" t="s">
        <v>13</v>
      </c>
      <c r="B19" s="60" t="s">
        <v>319</v>
      </c>
      <c r="C19" s="60"/>
      <c r="D19" s="60"/>
      <c r="E19" s="60"/>
      <c r="F19" s="35"/>
      <c r="G19" s="61"/>
      <c r="H19" s="60"/>
      <c r="I19" s="62"/>
      <c r="J19" s="35"/>
      <c r="K19" s="58" t="s">
        <v>16</v>
      </c>
      <c r="L19" s="58"/>
    </row>
    <row r="20" spans="1:12" ht="15" customHeight="1">
      <c r="A20" s="61"/>
      <c r="B20" s="60" t="s">
        <v>320</v>
      </c>
      <c r="C20" s="60"/>
      <c r="D20" s="60"/>
      <c r="E20" s="60"/>
      <c r="F20" s="35"/>
      <c r="G20" s="61"/>
      <c r="H20" s="60"/>
      <c r="I20" s="62"/>
      <c r="J20" s="35"/>
      <c r="K20" s="58" t="s">
        <v>17</v>
      </c>
      <c r="L20" s="58"/>
    </row>
    <row r="21" spans="1:12" ht="15" customHeight="1" thickBot="1">
      <c r="A21" s="61" t="s">
        <v>18</v>
      </c>
      <c r="B21" s="60"/>
      <c r="C21" s="60"/>
      <c r="D21" s="60"/>
      <c r="E21" s="60"/>
      <c r="F21" s="35"/>
      <c r="G21" s="55" t="s">
        <v>19</v>
      </c>
      <c r="H21" s="56"/>
      <c r="I21" s="57"/>
      <c r="J21" s="35"/>
      <c r="K21" s="58"/>
      <c r="L21" s="58"/>
    </row>
    <row r="22" spans="1:12" ht="15" customHeight="1" thickBot="1">
      <c r="A22" s="63" t="s">
        <v>13</v>
      </c>
      <c r="B22" s="64" t="s">
        <v>20</v>
      </c>
      <c r="C22" s="64"/>
      <c r="D22" s="64"/>
      <c r="E22" s="64"/>
      <c r="F22" s="65"/>
      <c r="G22" s="66" t="s">
        <v>21</v>
      </c>
      <c r="H22" s="67"/>
      <c r="I22" s="68"/>
      <c r="J22" s="35"/>
      <c r="K22" s="69" t="s">
        <v>22</v>
      </c>
      <c r="L22" s="70"/>
    </row>
    <row r="23" spans="1:12" ht="15" customHeight="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2" ht="15" customHeight="1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15" customHeight="1">
      <c r="A25" s="71" t="s">
        <v>23</v>
      </c>
      <c r="B25" s="72"/>
      <c r="C25" s="72"/>
      <c r="D25" s="72"/>
      <c r="E25" s="72" t="s">
        <v>426</v>
      </c>
      <c r="F25" s="72"/>
      <c r="G25" s="72"/>
      <c r="H25" s="72"/>
      <c r="I25" s="72"/>
      <c r="J25" s="72"/>
      <c r="K25" s="72"/>
      <c r="L25" s="73"/>
    </row>
    <row r="26" spans="1:12" ht="15" customHeight="1" thickBot="1">
      <c r="A26" s="74" t="s">
        <v>24</v>
      </c>
      <c r="B26" s="75"/>
      <c r="C26" s="75"/>
      <c r="D26" s="75"/>
      <c r="E26" s="75" t="s">
        <v>425</v>
      </c>
      <c r="F26" s="75"/>
      <c r="G26" s="75"/>
      <c r="H26" s="75"/>
      <c r="I26" s="75"/>
      <c r="J26" s="75"/>
      <c r="K26" s="75"/>
      <c r="L26" s="76"/>
    </row>
    <row r="27" spans="1:12" ht="15" customHeight="1" thickBot="1">
      <c r="A27" s="163" t="s">
        <v>322</v>
      </c>
      <c r="B27" s="164"/>
      <c r="C27" s="164"/>
      <c r="D27" s="165"/>
      <c r="E27" s="69" t="s">
        <v>25</v>
      </c>
      <c r="F27" s="77"/>
      <c r="G27" s="77"/>
      <c r="H27" s="77"/>
      <c r="I27" s="77"/>
      <c r="J27" s="77"/>
      <c r="K27" s="77"/>
      <c r="L27" s="70"/>
    </row>
    <row r="28" spans="1:12" ht="15" customHeight="1">
      <c r="A28" s="166" t="s">
        <v>321</v>
      </c>
      <c r="B28" s="167"/>
      <c r="C28" s="167"/>
      <c r="D28" s="168"/>
      <c r="E28" s="78" t="s">
        <v>26</v>
      </c>
      <c r="F28" s="79"/>
      <c r="G28" s="79"/>
      <c r="H28" s="80"/>
      <c r="I28" s="78" t="s">
        <v>27</v>
      </c>
      <c r="J28" s="79"/>
      <c r="K28" s="79"/>
      <c r="L28" s="80"/>
    </row>
    <row r="29" spans="1:12" ht="15" customHeight="1" thickBot="1">
      <c r="A29" s="81">
        <v>1</v>
      </c>
      <c r="B29" s="82"/>
      <c r="C29" s="82"/>
      <c r="D29" s="83"/>
      <c r="E29" s="81">
        <v>2</v>
      </c>
      <c r="F29" s="82"/>
      <c r="G29" s="82"/>
      <c r="H29" s="83"/>
      <c r="I29" s="81">
        <v>3</v>
      </c>
      <c r="J29" s="82"/>
      <c r="K29" s="82"/>
      <c r="L29" s="83"/>
    </row>
    <row r="30" spans="1:12" ht="15" customHeight="1" thickBot="1">
      <c r="A30" s="84" t="s">
        <v>28</v>
      </c>
      <c r="B30" s="37"/>
      <c r="C30" s="37"/>
      <c r="D30" s="38"/>
      <c r="E30" s="40">
        <v>76860627</v>
      </c>
      <c r="F30" s="37"/>
      <c r="G30" s="37"/>
      <c r="H30" s="38"/>
      <c r="I30" s="40">
        <v>88000000000</v>
      </c>
      <c r="J30" s="37"/>
      <c r="K30" s="37"/>
      <c r="L30" s="38"/>
    </row>
  </sheetData>
  <mergeCells count="2">
    <mergeCell ref="A27:D27"/>
    <mergeCell ref="A28:D28"/>
  </mergeCells>
  <printOptions horizontalCentered="1"/>
  <pageMargins left="0.39370078740157483" right="0.39370078740157483" top="1.1811023622047245" bottom="0.39370078740157483" header="0.39370078740157483" footer="0.39370078740157483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showZeros="0" view="pageBreakPreview" zoomScaleNormal="100" zoomScaleSheetLayoutView="100" workbookViewId="0">
      <pane xSplit="3" ySplit="5" topLeftCell="D6" activePane="bottomRight" state="frozen"/>
      <selection pane="topRight"/>
      <selection pane="bottomLeft"/>
      <selection pane="bottomRight" activeCell="D6" sqref="D6"/>
    </sheetView>
  </sheetViews>
  <sheetFormatPr defaultRowHeight="11.25"/>
  <cols>
    <col min="1" max="1" width="57" style="39" customWidth="1"/>
    <col min="2" max="2" width="10.33203125" style="88" hidden="1" customWidth="1"/>
    <col min="3" max="3" width="7" style="39" customWidth="1"/>
    <col min="4" max="4" width="10.83203125" style="39" customWidth="1"/>
    <col min="5" max="5" width="15.83203125" style="39" customWidth="1"/>
    <col min="6" max="6" width="15.5" style="39" customWidth="1"/>
    <col min="7" max="7" width="16.6640625" style="39" customWidth="1"/>
    <col min="8" max="8" width="18" style="39" customWidth="1"/>
    <col min="9" max="9" width="22" style="39" customWidth="1"/>
    <col min="10" max="10" width="9.33203125" style="39"/>
  </cols>
  <sheetData>
    <row r="1" spans="1:10" ht="12.75">
      <c r="A1" s="175" t="s">
        <v>346</v>
      </c>
      <c r="B1" s="175"/>
      <c r="C1" s="175"/>
      <c r="D1" s="175"/>
      <c r="E1" s="175"/>
      <c r="F1" s="175"/>
      <c r="G1" s="175"/>
      <c r="H1" s="175"/>
      <c r="I1" s="175"/>
    </row>
    <row r="2" spans="1:10" s="31" customFormat="1">
      <c r="A2" s="85" t="s">
        <v>159</v>
      </c>
      <c r="B2" s="87"/>
      <c r="C2" s="85"/>
      <c r="D2" s="85"/>
      <c r="E2" s="85"/>
      <c r="F2" s="85"/>
      <c r="G2" s="85"/>
      <c r="H2" s="85"/>
      <c r="I2" s="85"/>
      <c r="J2" s="39"/>
    </row>
    <row r="3" spans="1:10" s="3" customFormat="1" hidden="1">
      <c r="A3" s="87">
        <v>1</v>
      </c>
      <c r="B3" s="87">
        <v>2</v>
      </c>
      <c r="C3" s="87">
        <v>3</v>
      </c>
      <c r="D3" s="87">
        <v>4</v>
      </c>
      <c r="E3" s="87">
        <v>5</v>
      </c>
      <c r="F3" s="87">
        <v>6</v>
      </c>
      <c r="G3" s="87">
        <v>7</v>
      </c>
      <c r="H3" s="87">
        <v>8</v>
      </c>
      <c r="I3" s="87">
        <v>9</v>
      </c>
      <c r="J3" s="102"/>
    </row>
    <row r="4" spans="1:10" s="28" customFormat="1" ht="56.25" customHeight="1">
      <c r="A4" s="118"/>
      <c r="B4" s="119"/>
      <c r="C4" s="89" t="s">
        <v>298</v>
      </c>
      <c r="D4" s="89" t="s">
        <v>304</v>
      </c>
      <c r="E4" s="89" t="s">
        <v>305</v>
      </c>
      <c r="F4" s="89" t="s">
        <v>414</v>
      </c>
      <c r="G4" s="89" t="s">
        <v>306</v>
      </c>
      <c r="H4" s="89" t="s">
        <v>307</v>
      </c>
      <c r="I4" s="89" t="s">
        <v>308</v>
      </c>
    </row>
    <row r="5" spans="1:10" s="28" customFormat="1" ht="9.75">
      <c r="A5" s="139">
        <v>1</v>
      </c>
      <c r="B5" s="94"/>
      <c r="C5" s="95">
        <v>2</v>
      </c>
      <c r="D5" s="95">
        <v>3</v>
      </c>
      <c r="E5" s="95">
        <v>4</v>
      </c>
      <c r="F5" s="95">
        <v>5</v>
      </c>
      <c r="G5" s="95">
        <v>6</v>
      </c>
      <c r="H5" s="95">
        <v>7</v>
      </c>
      <c r="I5" s="95">
        <v>8</v>
      </c>
    </row>
    <row r="6" spans="1:10">
      <c r="A6" s="140" t="s">
        <v>164</v>
      </c>
      <c r="B6" s="104" t="s">
        <v>232</v>
      </c>
      <c r="C6" s="132">
        <v>8</v>
      </c>
      <c r="D6" s="96"/>
      <c r="E6" s="141">
        <v>22</v>
      </c>
      <c r="F6" s="141">
        <v>17</v>
      </c>
      <c r="G6" s="161">
        <v>85.2</v>
      </c>
      <c r="H6" s="161">
        <v>12.9</v>
      </c>
      <c r="I6" s="141">
        <v>20</v>
      </c>
    </row>
    <row r="7" spans="1:10" ht="39">
      <c r="A7" s="130" t="s">
        <v>408</v>
      </c>
      <c r="B7" s="104" t="s">
        <v>233</v>
      </c>
      <c r="C7" s="132">
        <v>9</v>
      </c>
      <c r="D7" s="141" t="s">
        <v>179</v>
      </c>
      <c r="E7" s="141"/>
      <c r="F7" s="141"/>
      <c r="G7" s="161"/>
      <c r="H7" s="161"/>
      <c r="I7" s="141"/>
    </row>
    <row r="8" spans="1:10" ht="39">
      <c r="A8" s="130" t="s">
        <v>409</v>
      </c>
      <c r="B8" s="104" t="s">
        <v>234</v>
      </c>
      <c r="C8" s="132">
        <v>10</v>
      </c>
      <c r="D8" s="141" t="s">
        <v>179</v>
      </c>
      <c r="E8" s="141"/>
      <c r="F8" s="141"/>
      <c r="G8" s="161"/>
      <c r="H8" s="161"/>
      <c r="I8" s="141"/>
    </row>
    <row r="9" spans="1:10" ht="29.25">
      <c r="A9" s="130" t="s">
        <v>390</v>
      </c>
      <c r="B9" s="104" t="s">
        <v>235</v>
      </c>
      <c r="C9" s="132">
        <v>11</v>
      </c>
      <c r="D9" s="141" t="s">
        <v>179</v>
      </c>
      <c r="E9" s="141"/>
      <c r="F9" s="141"/>
      <c r="G9" s="161"/>
      <c r="H9" s="161"/>
      <c r="I9" s="141"/>
    </row>
    <row r="10" spans="1:10" ht="48.75">
      <c r="A10" s="130" t="s">
        <v>410</v>
      </c>
      <c r="B10" s="104" t="s">
        <v>236</v>
      </c>
      <c r="C10" s="132">
        <v>12</v>
      </c>
      <c r="D10" s="141" t="s">
        <v>179</v>
      </c>
      <c r="E10" s="141">
        <v>2</v>
      </c>
      <c r="F10" s="141"/>
      <c r="G10" s="161"/>
      <c r="H10" s="161"/>
      <c r="I10" s="141">
        <v>1</v>
      </c>
    </row>
    <row r="11" spans="1:10" ht="29.25">
      <c r="A11" s="130" t="s">
        <v>391</v>
      </c>
      <c r="B11" s="104" t="s">
        <v>237</v>
      </c>
      <c r="C11" s="132">
        <v>13</v>
      </c>
      <c r="D11" s="141" t="s">
        <v>179</v>
      </c>
      <c r="E11" s="141"/>
      <c r="F11" s="141"/>
      <c r="G11" s="161"/>
      <c r="H11" s="161"/>
      <c r="I11" s="141"/>
    </row>
    <row r="12" spans="1:10">
      <c r="A12" s="130" t="s">
        <v>392</v>
      </c>
      <c r="B12" s="104" t="s">
        <v>238</v>
      </c>
      <c r="C12" s="132">
        <v>14</v>
      </c>
      <c r="D12" s="141" t="s">
        <v>179</v>
      </c>
      <c r="E12" s="141">
        <v>1</v>
      </c>
      <c r="F12" s="141">
        <v>1</v>
      </c>
      <c r="G12" s="161">
        <v>20</v>
      </c>
      <c r="H12" s="161"/>
      <c r="I12" s="141">
        <v>1</v>
      </c>
    </row>
    <row r="13" spans="1:10" ht="29.25">
      <c r="A13" s="130" t="s">
        <v>393</v>
      </c>
      <c r="B13" s="104" t="s">
        <v>239</v>
      </c>
      <c r="C13" s="132">
        <v>15</v>
      </c>
      <c r="D13" s="141" t="s">
        <v>179</v>
      </c>
      <c r="E13" s="141">
        <v>3</v>
      </c>
      <c r="F13" s="141">
        <v>3</v>
      </c>
      <c r="G13" s="161">
        <v>30</v>
      </c>
      <c r="H13" s="161">
        <v>10</v>
      </c>
      <c r="I13" s="141">
        <v>3</v>
      </c>
    </row>
    <row r="14" spans="1:10" ht="29.25">
      <c r="A14" s="130" t="s">
        <v>400</v>
      </c>
      <c r="B14" s="104" t="s">
        <v>240</v>
      </c>
      <c r="C14" s="132">
        <v>16</v>
      </c>
      <c r="D14" s="141" t="s">
        <v>179</v>
      </c>
      <c r="E14" s="141"/>
      <c r="F14" s="141"/>
      <c r="G14" s="161"/>
      <c r="H14" s="161"/>
      <c r="I14" s="141"/>
    </row>
    <row r="15" spans="1:10" ht="29.25">
      <c r="A15" s="130" t="s">
        <v>398</v>
      </c>
      <c r="B15" s="104" t="s">
        <v>241</v>
      </c>
      <c r="C15" s="132">
        <v>17</v>
      </c>
      <c r="D15" s="141" t="s">
        <v>179</v>
      </c>
      <c r="E15" s="141">
        <v>15</v>
      </c>
      <c r="F15" s="141">
        <v>13</v>
      </c>
      <c r="G15" s="161">
        <v>35.200000000000003</v>
      </c>
      <c r="H15" s="161">
        <v>2.9</v>
      </c>
      <c r="I15" s="141">
        <v>15</v>
      </c>
    </row>
    <row r="16" spans="1:10">
      <c r="A16" s="149" t="s">
        <v>188</v>
      </c>
      <c r="B16" s="104" t="s">
        <v>242</v>
      </c>
      <c r="C16" s="132">
        <v>18</v>
      </c>
      <c r="D16" s="141" t="s">
        <v>179</v>
      </c>
      <c r="E16" s="141"/>
      <c r="F16" s="141"/>
      <c r="G16" s="161"/>
      <c r="H16" s="161"/>
      <c r="I16" s="141"/>
    </row>
    <row r="17" spans="1:9">
      <c r="A17" s="149" t="s">
        <v>190</v>
      </c>
      <c r="B17" s="104" t="s">
        <v>243</v>
      </c>
      <c r="C17" s="132">
        <v>19</v>
      </c>
      <c r="D17" s="141" t="s">
        <v>179</v>
      </c>
      <c r="E17" s="141"/>
      <c r="F17" s="141"/>
      <c r="G17" s="161"/>
      <c r="H17" s="161"/>
      <c r="I17" s="141"/>
    </row>
    <row r="18" spans="1:9">
      <c r="A18" s="149" t="s">
        <v>192</v>
      </c>
      <c r="B18" s="104" t="s">
        <v>244</v>
      </c>
      <c r="C18" s="132">
        <v>20</v>
      </c>
      <c r="D18" s="141" t="s">
        <v>179</v>
      </c>
      <c r="E18" s="141"/>
      <c r="F18" s="141"/>
      <c r="G18" s="161"/>
      <c r="H18" s="161"/>
      <c r="I18" s="141"/>
    </row>
    <row r="19" spans="1:9">
      <c r="A19" s="149" t="s">
        <v>194</v>
      </c>
      <c r="B19" s="104" t="s">
        <v>245</v>
      </c>
      <c r="C19" s="132">
        <v>21</v>
      </c>
      <c r="D19" s="141" t="s">
        <v>179</v>
      </c>
      <c r="E19" s="141"/>
      <c r="F19" s="141"/>
      <c r="G19" s="161"/>
      <c r="H19" s="161"/>
      <c r="I19" s="141"/>
    </row>
    <row r="20" spans="1:9">
      <c r="A20" s="149" t="s">
        <v>196</v>
      </c>
      <c r="B20" s="104" t="s">
        <v>246</v>
      </c>
      <c r="C20" s="132">
        <v>22</v>
      </c>
      <c r="D20" s="141" t="s">
        <v>179</v>
      </c>
      <c r="E20" s="141"/>
      <c r="F20" s="141"/>
      <c r="G20" s="161"/>
      <c r="H20" s="161"/>
      <c r="I20" s="141"/>
    </row>
    <row r="21" spans="1:9" ht="29.25">
      <c r="A21" s="130" t="s">
        <v>415</v>
      </c>
      <c r="B21" s="104" t="s">
        <v>247</v>
      </c>
      <c r="C21" s="132">
        <v>23</v>
      </c>
      <c r="D21" s="96"/>
      <c r="E21" s="141"/>
      <c r="F21" s="141"/>
      <c r="G21" s="161"/>
      <c r="H21" s="161"/>
      <c r="I21" s="141"/>
    </row>
    <row r="22" spans="1:9" ht="29.25">
      <c r="A22" s="130" t="s">
        <v>412</v>
      </c>
      <c r="B22" s="104" t="s">
        <v>248</v>
      </c>
      <c r="C22" s="132">
        <v>24</v>
      </c>
      <c r="D22" s="141" t="s">
        <v>179</v>
      </c>
      <c r="E22" s="141"/>
      <c r="F22" s="141"/>
      <c r="G22" s="161"/>
      <c r="H22" s="161"/>
      <c r="I22" s="141"/>
    </row>
    <row r="23" spans="1:9" ht="48.75">
      <c r="A23" s="130" t="s">
        <v>413</v>
      </c>
      <c r="B23" s="104" t="s">
        <v>249</v>
      </c>
      <c r="C23" s="132">
        <v>25</v>
      </c>
      <c r="D23" s="141" t="s">
        <v>179</v>
      </c>
      <c r="E23" s="141"/>
      <c r="F23" s="141"/>
      <c r="G23" s="161"/>
      <c r="H23" s="161"/>
      <c r="I23" s="141"/>
    </row>
    <row r="24" spans="1:9" ht="27.75" customHeight="1">
      <c r="A24" s="130" t="s">
        <v>396</v>
      </c>
      <c r="B24" s="104" t="s">
        <v>250</v>
      </c>
      <c r="C24" s="132">
        <v>26</v>
      </c>
      <c r="D24" s="141" t="s">
        <v>179</v>
      </c>
      <c r="E24" s="141">
        <v>1</v>
      </c>
      <c r="F24" s="141"/>
      <c r="G24" s="161"/>
      <c r="H24" s="161"/>
      <c r="I24" s="141"/>
    </row>
    <row r="26" spans="1:9">
      <c r="A26" s="4" t="s">
        <v>31</v>
      </c>
    </row>
    <row r="28" spans="1:9">
      <c r="A28" s="39" t="s">
        <v>202</v>
      </c>
    </row>
    <row r="29" spans="1:9">
      <c r="A29" s="39" t="s">
        <v>203</v>
      </c>
      <c r="B29" s="150" t="s">
        <v>230</v>
      </c>
      <c r="C29" s="151"/>
      <c r="D29" s="151">
        <v>2</v>
      </c>
      <c r="E29" s="152" t="s">
        <v>204</v>
      </c>
    </row>
    <row r="30" spans="1:9">
      <c r="C30" s="22"/>
    </row>
    <row r="31" spans="1:9">
      <c r="A31" s="39" t="s">
        <v>205</v>
      </c>
      <c r="B31" s="150" t="s">
        <v>231</v>
      </c>
      <c r="G31" s="153">
        <v>1</v>
      </c>
      <c r="H31" s="152" t="s">
        <v>206</v>
      </c>
    </row>
    <row r="33" spans="1:10">
      <c r="A33" s="22"/>
      <c r="B33" s="101"/>
      <c r="C33" s="22"/>
      <c r="D33" s="22"/>
      <c r="E33" s="22"/>
      <c r="F33" s="22"/>
      <c r="G33" s="22"/>
      <c r="H33" s="22"/>
      <c r="I33" s="22"/>
      <c r="J33" s="22"/>
    </row>
    <row r="34" spans="1:10">
      <c r="A34" s="22"/>
      <c r="B34" s="101"/>
      <c r="C34" s="22"/>
      <c r="D34" s="22"/>
      <c r="E34" s="22"/>
      <c r="F34" s="22"/>
      <c r="G34" s="22"/>
      <c r="H34" s="22"/>
      <c r="I34" s="22"/>
      <c r="J34" s="22"/>
    </row>
    <row r="35" spans="1:10">
      <c r="A35" s="22"/>
      <c r="B35" s="101"/>
      <c r="C35" s="22"/>
      <c r="D35" s="22"/>
      <c r="E35" s="22"/>
      <c r="F35" s="22"/>
      <c r="G35" s="22"/>
      <c r="H35" s="22"/>
      <c r="I35" s="22"/>
      <c r="J35" s="22"/>
    </row>
    <row r="36" spans="1:10">
      <c r="A36" s="22"/>
      <c r="B36" s="147"/>
      <c r="C36" s="148"/>
      <c r="D36" s="22"/>
      <c r="E36" s="148"/>
      <c r="F36" s="148"/>
      <c r="G36" s="22"/>
      <c r="H36" s="22"/>
      <c r="I36" s="22"/>
      <c r="J36" s="22"/>
    </row>
    <row r="37" spans="1:10">
      <c r="A37" s="22"/>
      <c r="B37" s="101"/>
      <c r="C37" s="22"/>
      <c r="D37" s="22"/>
      <c r="E37" s="22"/>
      <c r="F37" s="22"/>
      <c r="G37" s="22"/>
      <c r="H37" s="22"/>
      <c r="I37" s="22"/>
      <c r="J37" s="22"/>
    </row>
    <row r="38" spans="1:10">
      <c r="A38" s="22"/>
      <c r="B38" s="101"/>
      <c r="C38" s="22"/>
      <c r="D38" s="22"/>
      <c r="E38" s="22"/>
      <c r="F38" s="22"/>
      <c r="G38" s="22"/>
      <c r="H38" s="22"/>
      <c r="I38" s="22"/>
      <c r="J38" s="22"/>
    </row>
    <row r="39" spans="1:10">
      <c r="A39" s="22"/>
      <c r="B39" s="101"/>
      <c r="C39" s="22"/>
      <c r="D39" s="22"/>
      <c r="E39" s="22"/>
      <c r="F39" s="22"/>
      <c r="G39" s="22"/>
      <c r="H39" s="22"/>
      <c r="I39" s="22"/>
      <c r="J39" s="22"/>
    </row>
    <row r="40" spans="1:10">
      <c r="A40" s="22"/>
      <c r="B40" s="147"/>
      <c r="C40" s="148"/>
      <c r="D40" s="22"/>
      <c r="E40" s="148"/>
      <c r="F40" s="148"/>
      <c r="G40" s="22"/>
      <c r="H40" s="148"/>
      <c r="I40" s="148"/>
      <c r="J40" s="22"/>
    </row>
    <row r="41" spans="1:10">
      <c r="A41" s="22"/>
      <c r="B41" s="101"/>
      <c r="C41" s="22"/>
      <c r="D41" s="22"/>
      <c r="E41" s="22"/>
      <c r="F41" s="22"/>
      <c r="G41" s="22"/>
      <c r="H41" s="22"/>
      <c r="I41" s="22"/>
      <c r="J41" s="22"/>
    </row>
    <row r="42" spans="1:10">
      <c r="A42" s="22"/>
      <c r="B42" s="101"/>
      <c r="C42" s="22"/>
      <c r="D42" s="22"/>
      <c r="E42" s="148"/>
      <c r="F42" s="148"/>
      <c r="G42" s="22"/>
      <c r="H42" s="22"/>
      <c r="I42" s="22"/>
      <c r="J42" s="22"/>
    </row>
    <row r="43" spans="1:10">
      <c r="A43" s="22"/>
      <c r="B43" s="147"/>
      <c r="C43" s="148"/>
      <c r="D43" s="22"/>
      <c r="E43" s="148"/>
      <c r="F43" s="148"/>
      <c r="G43" s="22"/>
      <c r="H43" s="22"/>
      <c r="I43" s="22"/>
      <c r="J43" s="22"/>
    </row>
    <row r="44" spans="1:10">
      <c r="A44" s="22"/>
      <c r="B44" s="101"/>
      <c r="C44" s="22"/>
      <c r="D44" s="22"/>
      <c r="E44" s="22"/>
      <c r="F44" s="22"/>
      <c r="G44" s="22"/>
      <c r="H44" s="22"/>
      <c r="I44" s="22"/>
      <c r="J44" s="22"/>
    </row>
  </sheetData>
  <mergeCells count="1">
    <mergeCell ref="A1:I1"/>
  </mergeCells>
  <printOptions horizontalCentered="1"/>
  <pageMargins left="0.39370078740157483" right="0.39370078740157483" top="1.1811023622047245" bottom="0.39370078740157483" header="0.39370078740157483" footer="0.39370078740157483"/>
  <pageSetup paperSize="9" orientation="landscape" r:id="rId1"/>
  <headerFooter alignWithMargins="0"/>
  <rowBreaks count="1" manualBreakCount="1">
    <brk id="2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showZeros="0" view="pageBreakPreview" zoomScaleNormal="100" zoomScaleSheetLayoutView="100" workbookViewId="0">
      <pane xSplit="3" ySplit="5" topLeftCell="D6" activePane="bottomRight" state="frozen"/>
      <selection pane="topRight"/>
      <selection pane="bottomLeft"/>
      <selection pane="bottomRight" activeCell="D6" sqref="D6"/>
    </sheetView>
  </sheetViews>
  <sheetFormatPr defaultRowHeight="11.25"/>
  <cols>
    <col min="1" max="1" width="58" style="39" customWidth="1"/>
    <col min="2" max="2" width="10.33203125" style="88" hidden="1" customWidth="1"/>
    <col min="3" max="3" width="7" style="39" customWidth="1"/>
    <col min="4" max="4" width="10" style="39" customWidth="1"/>
    <col min="5" max="5" width="17.6640625" style="39" customWidth="1"/>
    <col min="6" max="6" width="16.33203125" style="39" customWidth="1"/>
    <col min="7" max="7" width="17.5" style="39" customWidth="1"/>
    <col min="8" max="8" width="18" style="39" customWidth="1"/>
    <col min="9" max="9" width="22" style="39" customWidth="1"/>
    <col min="10" max="10" width="9.33203125" style="39"/>
  </cols>
  <sheetData>
    <row r="1" spans="1:10" ht="12.75">
      <c r="A1" s="175" t="s">
        <v>346</v>
      </c>
      <c r="B1" s="175"/>
      <c r="C1" s="175"/>
      <c r="D1" s="175"/>
      <c r="E1" s="175"/>
      <c r="F1" s="175"/>
      <c r="G1" s="175"/>
      <c r="H1" s="175"/>
      <c r="I1" s="175"/>
    </row>
    <row r="2" spans="1:10" s="1" customFormat="1">
      <c r="A2" s="85" t="s">
        <v>160</v>
      </c>
      <c r="B2" s="87"/>
      <c r="C2" s="85"/>
      <c r="D2" s="85"/>
      <c r="E2" s="85"/>
      <c r="F2" s="85"/>
      <c r="G2" s="85"/>
      <c r="H2" s="85"/>
      <c r="I2" s="85"/>
      <c r="J2" s="28"/>
    </row>
    <row r="3" spans="1:10" s="3" customFormat="1" hidden="1">
      <c r="A3" s="87">
        <v>1</v>
      </c>
      <c r="B3" s="87">
        <v>2</v>
      </c>
      <c r="C3" s="87">
        <v>3</v>
      </c>
      <c r="D3" s="87">
        <v>4</v>
      </c>
      <c r="E3" s="87">
        <v>5</v>
      </c>
      <c r="F3" s="87">
        <v>6</v>
      </c>
      <c r="G3" s="87">
        <v>7</v>
      </c>
      <c r="H3" s="87">
        <v>8</v>
      </c>
      <c r="I3" s="87">
        <v>9</v>
      </c>
      <c r="J3" s="102"/>
    </row>
    <row r="4" spans="1:10" s="28" customFormat="1" ht="56.25" customHeight="1">
      <c r="A4" s="118"/>
      <c r="B4" s="119"/>
      <c r="C4" s="89" t="s">
        <v>298</v>
      </c>
      <c r="D4" s="89" t="s">
        <v>304</v>
      </c>
      <c r="E4" s="89" t="s">
        <v>305</v>
      </c>
      <c r="F4" s="89" t="s">
        <v>414</v>
      </c>
      <c r="G4" s="89" t="s">
        <v>306</v>
      </c>
      <c r="H4" s="89" t="s">
        <v>307</v>
      </c>
      <c r="I4" s="89" t="s">
        <v>308</v>
      </c>
    </row>
    <row r="5" spans="1:10" s="28" customFormat="1" ht="12.75" customHeight="1">
      <c r="A5" s="93">
        <v>1</v>
      </c>
      <c r="B5" s="94"/>
      <c r="C5" s="95">
        <v>2</v>
      </c>
      <c r="D5" s="95">
        <v>3</v>
      </c>
      <c r="E5" s="95">
        <v>4</v>
      </c>
      <c r="F5" s="95">
        <v>5</v>
      </c>
      <c r="G5" s="95">
        <v>6</v>
      </c>
      <c r="H5" s="95">
        <v>7</v>
      </c>
      <c r="I5" s="95">
        <v>8</v>
      </c>
    </row>
    <row r="6" spans="1:10" ht="12.75" customHeight="1">
      <c r="A6" s="140" t="s">
        <v>164</v>
      </c>
      <c r="B6" s="104" t="s">
        <v>251</v>
      </c>
      <c r="C6" s="132">
        <v>8</v>
      </c>
      <c r="D6" s="96"/>
      <c r="E6" s="96"/>
      <c r="F6" s="96"/>
      <c r="G6" s="97"/>
      <c r="H6" s="97"/>
      <c r="I6" s="96"/>
    </row>
    <row r="7" spans="1:10" ht="39">
      <c r="A7" s="130" t="s">
        <v>408</v>
      </c>
      <c r="B7" s="104" t="s">
        <v>252</v>
      </c>
      <c r="C7" s="132">
        <v>9</v>
      </c>
      <c r="D7" s="141" t="s">
        <v>179</v>
      </c>
      <c r="E7" s="96"/>
      <c r="F7" s="96"/>
      <c r="G7" s="97"/>
      <c r="H7" s="97"/>
      <c r="I7" s="96"/>
    </row>
    <row r="8" spans="1:10" ht="39">
      <c r="A8" s="130" t="s">
        <v>409</v>
      </c>
      <c r="B8" s="104" t="s">
        <v>253</v>
      </c>
      <c r="C8" s="132">
        <v>10</v>
      </c>
      <c r="D8" s="141" t="s">
        <v>179</v>
      </c>
      <c r="E8" s="96"/>
      <c r="F8" s="96"/>
      <c r="G8" s="97"/>
      <c r="H8" s="97"/>
      <c r="I8" s="96"/>
    </row>
    <row r="9" spans="1:10" ht="29.25">
      <c r="A9" s="130" t="s">
        <v>390</v>
      </c>
      <c r="B9" s="104" t="s">
        <v>254</v>
      </c>
      <c r="C9" s="132">
        <v>11</v>
      </c>
      <c r="D9" s="141" t="s">
        <v>179</v>
      </c>
      <c r="E9" s="96"/>
      <c r="F9" s="96"/>
      <c r="G9" s="97"/>
      <c r="H9" s="97"/>
      <c r="I9" s="96"/>
    </row>
    <row r="10" spans="1:10" ht="48.75">
      <c r="A10" s="130" t="s">
        <v>410</v>
      </c>
      <c r="B10" s="104" t="s">
        <v>255</v>
      </c>
      <c r="C10" s="132">
        <v>12</v>
      </c>
      <c r="D10" s="141" t="s">
        <v>179</v>
      </c>
      <c r="E10" s="96"/>
      <c r="F10" s="96"/>
      <c r="G10" s="97"/>
      <c r="H10" s="97"/>
      <c r="I10" s="96"/>
    </row>
    <row r="11" spans="1:10" ht="29.25">
      <c r="A11" s="130" t="s">
        <v>391</v>
      </c>
      <c r="B11" s="104" t="s">
        <v>256</v>
      </c>
      <c r="C11" s="132">
        <v>13</v>
      </c>
      <c r="D11" s="141" t="s">
        <v>179</v>
      </c>
      <c r="E11" s="96"/>
      <c r="F11" s="96"/>
      <c r="G11" s="97"/>
      <c r="H11" s="97"/>
      <c r="I11" s="96"/>
    </row>
    <row r="12" spans="1:10" ht="19.5">
      <c r="A12" s="130" t="s">
        <v>417</v>
      </c>
      <c r="B12" s="104" t="s">
        <v>257</v>
      </c>
      <c r="C12" s="132">
        <v>14</v>
      </c>
      <c r="D12" s="141" t="s">
        <v>179</v>
      </c>
      <c r="E12" s="96"/>
      <c r="F12" s="96"/>
      <c r="G12" s="97"/>
      <c r="H12" s="97"/>
      <c r="I12" s="96"/>
    </row>
    <row r="13" spans="1:10" ht="29.25">
      <c r="A13" s="130" t="s">
        <v>393</v>
      </c>
      <c r="B13" s="104" t="s">
        <v>258</v>
      </c>
      <c r="C13" s="132">
        <v>15</v>
      </c>
      <c r="D13" s="141" t="s">
        <v>179</v>
      </c>
      <c r="E13" s="96"/>
      <c r="F13" s="96"/>
      <c r="G13" s="97"/>
      <c r="H13" s="97"/>
      <c r="I13" s="96"/>
    </row>
    <row r="14" spans="1:10" ht="19.5">
      <c r="A14" s="130" t="s">
        <v>394</v>
      </c>
      <c r="B14" s="104" t="s">
        <v>259</v>
      </c>
      <c r="C14" s="132">
        <v>16</v>
      </c>
      <c r="D14" s="141" t="s">
        <v>179</v>
      </c>
      <c r="E14" s="96"/>
      <c r="F14" s="96"/>
      <c r="G14" s="97"/>
      <c r="H14" s="97"/>
      <c r="I14" s="96"/>
    </row>
    <row r="15" spans="1:10" ht="38.25" customHeight="1">
      <c r="A15" s="130" t="s">
        <v>416</v>
      </c>
      <c r="B15" s="104" t="s">
        <v>260</v>
      </c>
      <c r="C15" s="132">
        <v>17</v>
      </c>
      <c r="D15" s="141" t="s">
        <v>179</v>
      </c>
      <c r="E15" s="96"/>
      <c r="F15" s="96"/>
      <c r="G15" s="97"/>
      <c r="H15" s="97"/>
      <c r="I15" s="96"/>
    </row>
    <row r="16" spans="1:10">
      <c r="A16" s="149" t="s">
        <v>188</v>
      </c>
      <c r="B16" s="104" t="s">
        <v>261</v>
      </c>
      <c r="C16" s="132">
        <v>18</v>
      </c>
      <c r="D16" s="141" t="s">
        <v>179</v>
      </c>
      <c r="E16" s="96"/>
      <c r="F16" s="96"/>
      <c r="G16" s="97"/>
      <c r="H16" s="97"/>
      <c r="I16" s="96"/>
    </row>
    <row r="17" spans="1:9">
      <c r="A17" s="149" t="s">
        <v>190</v>
      </c>
      <c r="B17" s="104" t="s">
        <v>262</v>
      </c>
      <c r="C17" s="132">
        <v>19</v>
      </c>
      <c r="D17" s="141" t="s">
        <v>179</v>
      </c>
      <c r="E17" s="96"/>
      <c r="F17" s="96"/>
      <c r="G17" s="97"/>
      <c r="H17" s="97"/>
      <c r="I17" s="96"/>
    </row>
    <row r="18" spans="1:9">
      <c r="A18" s="149" t="s">
        <v>192</v>
      </c>
      <c r="B18" s="104" t="s">
        <v>263</v>
      </c>
      <c r="C18" s="132">
        <v>20</v>
      </c>
      <c r="D18" s="141" t="s">
        <v>179</v>
      </c>
      <c r="E18" s="96"/>
      <c r="F18" s="96"/>
      <c r="G18" s="97"/>
      <c r="H18" s="97"/>
      <c r="I18" s="96"/>
    </row>
    <row r="19" spans="1:9">
      <c r="A19" s="149" t="s">
        <v>194</v>
      </c>
      <c r="B19" s="104" t="s">
        <v>264</v>
      </c>
      <c r="C19" s="132">
        <v>21</v>
      </c>
      <c r="D19" s="141" t="s">
        <v>179</v>
      </c>
      <c r="E19" s="96"/>
      <c r="F19" s="96"/>
      <c r="G19" s="97"/>
      <c r="H19" s="97"/>
      <c r="I19" s="96"/>
    </row>
    <row r="20" spans="1:9">
      <c r="A20" s="149" t="s">
        <v>196</v>
      </c>
      <c r="B20" s="104" t="s">
        <v>265</v>
      </c>
      <c r="C20" s="132">
        <v>22</v>
      </c>
      <c r="D20" s="141" t="s">
        <v>179</v>
      </c>
      <c r="E20" s="96"/>
      <c r="F20" s="96"/>
      <c r="G20" s="97"/>
      <c r="H20" s="97"/>
      <c r="I20" s="96"/>
    </row>
    <row r="21" spans="1:9" ht="29.25">
      <c r="A21" s="130" t="s">
        <v>411</v>
      </c>
      <c r="B21" s="104" t="s">
        <v>266</v>
      </c>
      <c r="C21" s="132">
        <v>23</v>
      </c>
      <c r="D21" s="96"/>
      <c r="E21" s="96"/>
      <c r="F21" s="96"/>
      <c r="G21" s="97"/>
      <c r="H21" s="97"/>
      <c r="I21" s="96"/>
    </row>
    <row r="22" spans="1:9" ht="29.25">
      <c r="A22" s="130" t="s">
        <v>412</v>
      </c>
      <c r="B22" s="104" t="s">
        <v>267</v>
      </c>
      <c r="C22" s="132">
        <v>24</v>
      </c>
      <c r="D22" s="141" t="s">
        <v>179</v>
      </c>
      <c r="E22" s="96"/>
      <c r="F22" s="96"/>
      <c r="G22" s="97"/>
      <c r="H22" s="97"/>
      <c r="I22" s="96"/>
    </row>
    <row r="23" spans="1:9" ht="39">
      <c r="A23" s="130" t="s">
        <v>413</v>
      </c>
      <c r="B23" s="104" t="s">
        <v>268</v>
      </c>
      <c r="C23" s="132">
        <v>25</v>
      </c>
      <c r="D23" s="141" t="s">
        <v>179</v>
      </c>
      <c r="E23" s="96"/>
      <c r="F23" s="96"/>
      <c r="G23" s="97"/>
      <c r="H23" s="97"/>
      <c r="I23" s="96"/>
    </row>
    <row r="24" spans="1:9" ht="19.5">
      <c r="A24" s="130" t="s">
        <v>396</v>
      </c>
      <c r="B24" s="104" t="s">
        <v>269</v>
      </c>
      <c r="C24" s="132">
        <v>26</v>
      </c>
      <c r="D24" s="141" t="s">
        <v>179</v>
      </c>
      <c r="E24" s="96"/>
      <c r="F24" s="96"/>
      <c r="G24" s="97"/>
      <c r="H24" s="97"/>
      <c r="I24" s="96"/>
    </row>
    <row r="26" spans="1:9">
      <c r="A26" s="4" t="s">
        <v>31</v>
      </c>
    </row>
    <row r="28" spans="1:9">
      <c r="A28" s="39" t="s">
        <v>202</v>
      </c>
    </row>
    <row r="29" spans="1:9">
      <c r="A29" s="39" t="s">
        <v>203</v>
      </c>
      <c r="B29" s="150" t="s">
        <v>230</v>
      </c>
      <c r="C29" s="151"/>
      <c r="D29" s="151">
        <v>0</v>
      </c>
      <c r="E29" s="152" t="s">
        <v>204</v>
      </c>
    </row>
    <row r="31" spans="1:9">
      <c r="A31" s="39" t="s">
        <v>205</v>
      </c>
      <c r="B31" s="150" t="s">
        <v>231</v>
      </c>
      <c r="G31" s="153">
        <v>0</v>
      </c>
      <c r="H31" s="152" t="s">
        <v>206</v>
      </c>
    </row>
    <row r="33" spans="1:9">
      <c r="A33" s="22"/>
      <c r="B33" s="101"/>
      <c r="C33" s="22"/>
      <c r="D33" s="22"/>
      <c r="E33" s="22"/>
      <c r="F33" s="22"/>
      <c r="G33" s="22"/>
      <c r="H33" s="22"/>
      <c r="I33" s="22"/>
    </row>
    <row r="34" spans="1:9">
      <c r="A34" s="22"/>
      <c r="B34" s="101"/>
      <c r="C34" s="22"/>
      <c r="D34" s="22"/>
      <c r="E34" s="22"/>
      <c r="F34" s="22"/>
      <c r="G34" s="22"/>
      <c r="H34" s="22"/>
      <c r="I34" s="22"/>
    </row>
    <row r="35" spans="1:9">
      <c r="A35" s="22"/>
      <c r="B35" s="101"/>
      <c r="C35" s="22"/>
      <c r="D35" s="22"/>
      <c r="E35" s="22"/>
      <c r="F35" s="22"/>
      <c r="G35" s="22"/>
      <c r="H35" s="22"/>
      <c r="I35" s="22"/>
    </row>
    <row r="36" spans="1:9">
      <c r="A36" s="22"/>
      <c r="B36" s="147"/>
      <c r="C36" s="148"/>
      <c r="D36" s="22"/>
      <c r="E36" s="148"/>
      <c r="F36" s="148"/>
      <c r="G36" s="22"/>
      <c r="H36" s="22"/>
      <c r="I36" s="22"/>
    </row>
    <row r="37" spans="1:9">
      <c r="A37" s="22"/>
      <c r="B37" s="101"/>
      <c r="C37" s="22"/>
      <c r="D37" s="22"/>
      <c r="E37" s="22"/>
      <c r="F37" s="22"/>
      <c r="G37" s="22"/>
      <c r="H37" s="22"/>
      <c r="I37" s="22"/>
    </row>
    <row r="38" spans="1:9">
      <c r="A38" s="22"/>
      <c r="B38" s="101"/>
      <c r="C38" s="22"/>
      <c r="D38" s="22"/>
      <c r="E38" s="22"/>
      <c r="F38" s="22"/>
      <c r="G38" s="22"/>
      <c r="H38" s="22"/>
      <c r="I38" s="22"/>
    </row>
    <row r="39" spans="1:9">
      <c r="A39" s="22"/>
      <c r="B39" s="101"/>
      <c r="C39" s="22"/>
      <c r="D39" s="22"/>
      <c r="E39" s="22"/>
      <c r="F39" s="22"/>
      <c r="G39" s="22"/>
      <c r="H39" s="22"/>
      <c r="I39" s="22"/>
    </row>
    <row r="40" spans="1:9">
      <c r="A40" s="22"/>
      <c r="B40" s="147"/>
      <c r="C40" s="148"/>
      <c r="D40" s="22"/>
      <c r="E40" s="148"/>
      <c r="F40" s="148"/>
      <c r="G40" s="22"/>
      <c r="H40" s="148"/>
      <c r="I40" s="148"/>
    </row>
    <row r="41" spans="1:9">
      <c r="A41" s="22"/>
      <c r="B41" s="101"/>
      <c r="C41" s="22"/>
      <c r="D41" s="22"/>
      <c r="E41" s="22"/>
      <c r="F41" s="22"/>
      <c r="G41" s="22"/>
      <c r="H41" s="22"/>
      <c r="I41" s="22"/>
    </row>
    <row r="42" spans="1:9">
      <c r="A42" s="22"/>
      <c r="B42" s="101"/>
      <c r="C42" s="22"/>
      <c r="D42" s="22"/>
      <c r="E42" s="148"/>
      <c r="F42" s="148"/>
      <c r="G42" s="22"/>
      <c r="H42" s="22"/>
      <c r="I42" s="22"/>
    </row>
    <row r="43" spans="1:9">
      <c r="A43" s="22"/>
      <c r="B43" s="147"/>
      <c r="C43" s="148"/>
      <c r="D43" s="22"/>
      <c r="E43" s="148"/>
      <c r="F43" s="148"/>
      <c r="G43" s="22"/>
      <c r="H43" s="22"/>
      <c r="I43" s="22"/>
    </row>
    <row r="44" spans="1:9">
      <c r="A44" s="22"/>
      <c r="B44" s="101"/>
      <c r="C44" s="22"/>
      <c r="D44" s="22"/>
      <c r="E44" s="22"/>
      <c r="F44" s="22"/>
      <c r="G44" s="22"/>
      <c r="H44" s="22"/>
      <c r="I44" s="22"/>
    </row>
  </sheetData>
  <mergeCells count="1">
    <mergeCell ref="A1:I1"/>
  </mergeCells>
  <printOptions horizontalCentered="1"/>
  <pageMargins left="0.39370078740157483" right="0.39370078740157483" top="1.1811023622047245" bottom="0.39370078740157483" header="0.39370078740157483" footer="0.39370078740157483"/>
  <pageSetup paperSize="9" orientation="landscape" r:id="rId1"/>
  <headerFooter alignWithMargins="0"/>
  <rowBreaks count="1" manualBreakCount="1">
    <brk id="2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showZeros="0" view="pageBreakPreview" zoomScaleNormal="100" zoomScaleSheetLayoutView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defaultRowHeight="11.25"/>
  <cols>
    <col min="1" max="1" width="28.83203125" style="39" customWidth="1"/>
    <col min="2" max="2" width="34" style="39" customWidth="1"/>
    <col min="3" max="3" width="10.33203125" style="88" hidden="1" customWidth="1"/>
    <col min="4" max="4" width="7.6640625" style="39" customWidth="1"/>
    <col min="5" max="5" width="8.83203125" style="39" customWidth="1"/>
    <col min="6" max="6" width="16" style="39" customWidth="1"/>
    <col min="7" max="7" width="15.6640625" style="39" customWidth="1"/>
    <col min="8" max="8" width="17.5" style="39" customWidth="1"/>
    <col min="9" max="9" width="18" style="39" customWidth="1"/>
    <col min="10" max="10" width="22" style="39" customWidth="1"/>
    <col min="11" max="11" width="9.33203125" style="39"/>
  </cols>
  <sheetData>
    <row r="1" spans="1:11" ht="12.75">
      <c r="A1" s="175" t="s">
        <v>346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1" s="1" customFormat="1">
      <c r="A2" s="85" t="s">
        <v>161</v>
      </c>
      <c r="B2" s="85"/>
      <c r="C2" s="87"/>
      <c r="D2" s="85"/>
      <c r="E2" s="85"/>
      <c r="F2" s="85"/>
      <c r="G2" s="85"/>
      <c r="H2" s="85"/>
      <c r="I2" s="85"/>
      <c r="J2" s="85"/>
      <c r="K2" s="28"/>
    </row>
    <row r="3" spans="1:11" s="3" customFormat="1" hidden="1">
      <c r="A3" s="87">
        <v>1</v>
      </c>
      <c r="B3" s="87">
        <v>2</v>
      </c>
      <c r="C3" s="87">
        <v>3</v>
      </c>
      <c r="D3" s="87">
        <v>4</v>
      </c>
      <c r="E3" s="87">
        <v>5</v>
      </c>
      <c r="F3" s="87">
        <v>6</v>
      </c>
      <c r="G3" s="87">
        <v>7</v>
      </c>
      <c r="H3" s="87">
        <v>8</v>
      </c>
      <c r="I3" s="87">
        <v>9</v>
      </c>
      <c r="J3" s="87">
        <v>10</v>
      </c>
      <c r="K3" s="102"/>
    </row>
    <row r="4" spans="1:11" s="28" customFormat="1" ht="57" customHeight="1">
      <c r="A4" s="204"/>
      <c r="B4" s="206"/>
      <c r="C4" s="119"/>
      <c r="D4" s="89" t="s">
        <v>397</v>
      </c>
      <c r="E4" s="89" t="s">
        <v>304</v>
      </c>
      <c r="F4" s="89" t="s">
        <v>305</v>
      </c>
      <c r="G4" s="89" t="s">
        <v>347</v>
      </c>
      <c r="H4" s="89" t="s">
        <v>306</v>
      </c>
      <c r="I4" s="89" t="s">
        <v>307</v>
      </c>
      <c r="J4" s="89" t="s">
        <v>308</v>
      </c>
    </row>
    <row r="5" spans="1:11" s="28" customFormat="1" ht="9.75">
      <c r="A5" s="139">
        <v>1</v>
      </c>
      <c r="B5" s="154"/>
      <c r="C5" s="94"/>
      <c r="D5" s="95">
        <v>2</v>
      </c>
      <c r="E5" s="95">
        <v>3</v>
      </c>
      <c r="F5" s="95">
        <v>4</v>
      </c>
      <c r="G5" s="95">
        <v>5</v>
      </c>
      <c r="H5" s="95">
        <v>6</v>
      </c>
      <c r="I5" s="95">
        <v>7</v>
      </c>
      <c r="J5" s="95">
        <v>8</v>
      </c>
    </row>
    <row r="6" spans="1:11">
      <c r="A6" s="214" t="s">
        <v>164</v>
      </c>
      <c r="B6" s="215"/>
      <c r="C6" s="104" t="s">
        <v>270</v>
      </c>
      <c r="D6" s="132">
        <v>8</v>
      </c>
      <c r="E6" s="96"/>
      <c r="F6" s="141">
        <v>9</v>
      </c>
      <c r="G6" s="141">
        <v>5</v>
      </c>
      <c r="H6" s="161">
        <v>5</v>
      </c>
      <c r="I6" s="161">
        <v>5</v>
      </c>
      <c r="J6" s="141">
        <v>9</v>
      </c>
    </row>
    <row r="7" spans="1:11" ht="34.5" customHeight="1">
      <c r="A7" s="210" t="s">
        <v>419</v>
      </c>
      <c r="B7" s="211"/>
      <c r="C7" s="104" t="s">
        <v>271</v>
      </c>
      <c r="D7" s="132">
        <v>9</v>
      </c>
      <c r="E7" s="141" t="s">
        <v>179</v>
      </c>
      <c r="F7" s="141"/>
      <c r="G7" s="141"/>
      <c r="H7" s="161"/>
      <c r="I7" s="161"/>
      <c r="J7" s="141"/>
    </row>
    <row r="8" spans="1:11" ht="31.5" customHeight="1">
      <c r="A8" s="210" t="s">
        <v>420</v>
      </c>
      <c r="B8" s="211"/>
      <c r="C8" s="104" t="s">
        <v>272</v>
      </c>
      <c r="D8" s="132">
        <v>10</v>
      </c>
      <c r="E8" s="141" t="s">
        <v>179</v>
      </c>
      <c r="F8" s="141"/>
      <c r="G8" s="141"/>
      <c r="H8" s="161"/>
      <c r="I8" s="161"/>
      <c r="J8" s="141"/>
    </row>
    <row r="9" spans="1:11" ht="27" customHeight="1">
      <c r="A9" s="210" t="s">
        <v>401</v>
      </c>
      <c r="B9" s="211"/>
      <c r="C9" s="104" t="s">
        <v>273</v>
      </c>
      <c r="D9" s="132">
        <v>11</v>
      </c>
      <c r="E9" s="141" t="s">
        <v>179</v>
      </c>
      <c r="F9" s="141"/>
      <c r="G9" s="141"/>
      <c r="H9" s="161"/>
      <c r="I9" s="161"/>
      <c r="J9" s="141"/>
    </row>
    <row r="10" spans="1:11" ht="43.5" customHeight="1">
      <c r="A10" s="210" t="s">
        <v>421</v>
      </c>
      <c r="B10" s="211"/>
      <c r="C10" s="104" t="s">
        <v>274</v>
      </c>
      <c r="D10" s="132">
        <v>12</v>
      </c>
      <c r="E10" s="141" t="s">
        <v>179</v>
      </c>
      <c r="F10" s="141">
        <v>1</v>
      </c>
      <c r="G10" s="141"/>
      <c r="H10" s="161"/>
      <c r="I10" s="161"/>
      <c r="J10" s="141">
        <v>1</v>
      </c>
    </row>
    <row r="11" spans="1:11" ht="22.5" customHeight="1">
      <c r="A11" s="210" t="s">
        <v>402</v>
      </c>
      <c r="B11" s="211"/>
      <c r="C11" s="104" t="s">
        <v>275</v>
      </c>
      <c r="D11" s="132">
        <v>13</v>
      </c>
      <c r="E11" s="141" t="s">
        <v>179</v>
      </c>
      <c r="F11" s="141"/>
      <c r="G11" s="141"/>
      <c r="H11" s="161"/>
      <c r="I11" s="161"/>
      <c r="J11" s="141"/>
    </row>
    <row r="12" spans="1:11" ht="22.5" customHeight="1">
      <c r="A12" s="210" t="s">
        <v>424</v>
      </c>
      <c r="B12" s="211"/>
      <c r="C12" s="104" t="s">
        <v>276</v>
      </c>
      <c r="D12" s="132">
        <v>14</v>
      </c>
      <c r="E12" s="141" t="s">
        <v>179</v>
      </c>
      <c r="F12" s="141"/>
      <c r="G12" s="141"/>
      <c r="H12" s="161"/>
      <c r="I12" s="161"/>
      <c r="J12" s="141"/>
    </row>
    <row r="13" spans="1:11" ht="22.5" customHeight="1">
      <c r="A13" s="210" t="s">
        <v>403</v>
      </c>
      <c r="B13" s="211"/>
      <c r="C13" s="104" t="s">
        <v>277</v>
      </c>
      <c r="D13" s="132">
        <v>15</v>
      </c>
      <c r="E13" s="141" t="s">
        <v>179</v>
      </c>
      <c r="F13" s="141">
        <v>1</v>
      </c>
      <c r="G13" s="141"/>
      <c r="H13" s="161"/>
      <c r="I13" s="161"/>
      <c r="J13" s="141">
        <v>1</v>
      </c>
    </row>
    <row r="14" spans="1:11" ht="23.25" customHeight="1">
      <c r="A14" s="210" t="s">
        <v>404</v>
      </c>
      <c r="B14" s="211"/>
      <c r="C14" s="104" t="s">
        <v>278</v>
      </c>
      <c r="D14" s="132">
        <v>16</v>
      </c>
      <c r="E14" s="141" t="s">
        <v>179</v>
      </c>
      <c r="F14" s="141"/>
      <c r="G14" s="141"/>
      <c r="H14" s="161"/>
      <c r="I14" s="161"/>
      <c r="J14" s="141"/>
    </row>
    <row r="15" spans="1:11" ht="33" customHeight="1">
      <c r="A15" s="210" t="s">
        <v>418</v>
      </c>
      <c r="B15" s="211"/>
      <c r="C15" s="104" t="s">
        <v>279</v>
      </c>
      <c r="D15" s="132">
        <v>17</v>
      </c>
      <c r="E15" s="141" t="s">
        <v>179</v>
      </c>
      <c r="F15" s="141">
        <v>7</v>
      </c>
      <c r="G15" s="141">
        <v>5</v>
      </c>
      <c r="H15" s="161">
        <v>5</v>
      </c>
      <c r="I15" s="161">
        <v>5</v>
      </c>
      <c r="J15" s="141">
        <v>7</v>
      </c>
    </row>
    <row r="16" spans="1:11">
      <c r="A16" s="208" t="s">
        <v>188</v>
      </c>
      <c r="B16" s="209"/>
      <c r="C16" s="104" t="s">
        <v>280</v>
      </c>
      <c r="D16" s="132">
        <v>18</v>
      </c>
      <c r="E16" s="141" t="s">
        <v>179</v>
      </c>
      <c r="F16" s="141"/>
      <c r="G16" s="141"/>
      <c r="H16" s="161"/>
      <c r="I16" s="161"/>
      <c r="J16" s="141"/>
    </row>
    <row r="17" spans="1:10">
      <c r="A17" s="208" t="s">
        <v>190</v>
      </c>
      <c r="B17" s="209"/>
      <c r="C17" s="104" t="s">
        <v>281</v>
      </c>
      <c r="D17" s="132">
        <v>19</v>
      </c>
      <c r="E17" s="141" t="s">
        <v>179</v>
      </c>
      <c r="F17" s="141"/>
      <c r="G17" s="141"/>
      <c r="H17" s="161"/>
      <c r="I17" s="161"/>
      <c r="J17" s="141"/>
    </row>
    <row r="18" spans="1:10">
      <c r="A18" s="208" t="s">
        <v>192</v>
      </c>
      <c r="B18" s="209"/>
      <c r="C18" s="104" t="s">
        <v>282</v>
      </c>
      <c r="D18" s="132">
        <v>20</v>
      </c>
      <c r="E18" s="141" t="s">
        <v>179</v>
      </c>
      <c r="F18" s="141"/>
      <c r="G18" s="141"/>
      <c r="H18" s="161"/>
      <c r="I18" s="161"/>
      <c r="J18" s="141"/>
    </row>
    <row r="19" spans="1:10">
      <c r="A19" s="208" t="s">
        <v>194</v>
      </c>
      <c r="B19" s="209"/>
      <c r="C19" s="104" t="s">
        <v>283</v>
      </c>
      <c r="D19" s="132">
        <v>21</v>
      </c>
      <c r="E19" s="141" t="s">
        <v>179</v>
      </c>
      <c r="F19" s="141"/>
      <c r="G19" s="141"/>
      <c r="H19" s="161"/>
      <c r="I19" s="161"/>
      <c r="J19" s="141"/>
    </row>
    <row r="20" spans="1:10">
      <c r="A20" s="208" t="s">
        <v>196</v>
      </c>
      <c r="B20" s="209"/>
      <c r="C20" s="104" t="s">
        <v>284</v>
      </c>
      <c r="D20" s="132">
        <v>22</v>
      </c>
      <c r="E20" s="141" t="s">
        <v>179</v>
      </c>
      <c r="F20" s="141"/>
      <c r="G20" s="141"/>
      <c r="H20" s="161"/>
      <c r="I20" s="161"/>
      <c r="J20" s="141"/>
    </row>
    <row r="21" spans="1:10" ht="34.5" customHeight="1">
      <c r="A21" s="210" t="s">
        <v>422</v>
      </c>
      <c r="B21" s="211"/>
      <c r="C21" s="104" t="s">
        <v>285</v>
      </c>
      <c r="D21" s="132">
        <v>23</v>
      </c>
      <c r="E21" s="96"/>
      <c r="F21" s="141"/>
      <c r="G21" s="141"/>
      <c r="H21" s="161"/>
      <c r="I21" s="161"/>
      <c r="J21" s="141"/>
    </row>
    <row r="22" spans="1:10" ht="38.25" customHeight="1">
      <c r="A22" s="210" t="s">
        <v>423</v>
      </c>
      <c r="B22" s="211"/>
      <c r="C22" s="104" t="s">
        <v>286</v>
      </c>
      <c r="D22" s="132">
        <v>24</v>
      </c>
      <c r="E22" s="141" t="s">
        <v>179</v>
      </c>
      <c r="F22" s="141"/>
      <c r="G22" s="141"/>
      <c r="H22" s="161"/>
      <c r="I22" s="161"/>
      <c r="J22" s="141"/>
    </row>
    <row r="23" spans="1:10" ht="47.25" customHeight="1">
      <c r="A23" s="210" t="s">
        <v>405</v>
      </c>
      <c r="B23" s="211"/>
      <c r="C23" s="104" t="s">
        <v>287</v>
      </c>
      <c r="D23" s="132">
        <v>25</v>
      </c>
      <c r="E23" s="141" t="s">
        <v>179</v>
      </c>
      <c r="F23" s="141"/>
      <c r="G23" s="141"/>
      <c r="H23" s="161"/>
      <c r="I23" s="161"/>
      <c r="J23" s="141"/>
    </row>
    <row r="24" spans="1:10" ht="27" customHeight="1">
      <c r="A24" s="210" t="s">
        <v>406</v>
      </c>
      <c r="B24" s="211"/>
      <c r="C24" s="104" t="s">
        <v>288</v>
      </c>
      <c r="D24" s="132">
        <v>26</v>
      </c>
      <c r="E24" s="141" t="s">
        <v>179</v>
      </c>
      <c r="F24" s="141"/>
      <c r="G24" s="141"/>
      <c r="H24" s="161"/>
      <c r="I24" s="161"/>
      <c r="J24" s="141"/>
    </row>
    <row r="25" spans="1:10">
      <c r="A25" s="85"/>
      <c r="B25" s="85"/>
      <c r="C25" s="87"/>
      <c r="D25" s="85"/>
      <c r="E25" s="85"/>
      <c r="F25" s="85"/>
      <c r="G25" s="85"/>
      <c r="H25" s="85"/>
      <c r="I25" s="85"/>
      <c r="J25" s="85"/>
    </row>
    <row r="26" spans="1:10">
      <c r="A26" s="142" t="s">
        <v>31</v>
      </c>
      <c r="B26" s="85"/>
      <c r="C26" s="87"/>
      <c r="D26" s="85"/>
      <c r="E26" s="85"/>
      <c r="F26" s="85"/>
      <c r="G26" s="85"/>
      <c r="H26" s="85"/>
      <c r="I26" s="85"/>
      <c r="J26" s="85"/>
    </row>
    <row r="27" spans="1:10">
      <c r="A27" s="85"/>
      <c r="B27" s="85"/>
      <c r="C27" s="87"/>
      <c r="D27" s="85"/>
      <c r="E27" s="85"/>
      <c r="F27" s="85"/>
      <c r="G27" s="85"/>
      <c r="H27" s="85"/>
      <c r="I27" s="85"/>
      <c r="J27" s="85"/>
    </row>
    <row r="28" spans="1:10">
      <c r="A28" s="85" t="s">
        <v>202</v>
      </c>
      <c r="B28" s="85"/>
      <c r="C28" s="87"/>
      <c r="D28" s="85"/>
      <c r="E28" s="85"/>
      <c r="F28" s="85"/>
      <c r="G28" s="85"/>
      <c r="H28" s="85"/>
      <c r="I28" s="85"/>
      <c r="J28" s="85"/>
    </row>
    <row r="29" spans="1:10">
      <c r="A29" s="85" t="s">
        <v>203</v>
      </c>
      <c r="B29" s="85"/>
      <c r="C29" s="143" t="s">
        <v>230</v>
      </c>
      <c r="D29" s="144">
        <v>0</v>
      </c>
      <c r="E29" s="144"/>
      <c r="F29" s="145" t="s">
        <v>204</v>
      </c>
      <c r="G29" s="85"/>
      <c r="H29" s="85"/>
      <c r="I29" s="85"/>
      <c r="J29" s="85"/>
    </row>
    <row r="30" spans="1:10">
      <c r="A30" s="85"/>
      <c r="B30" s="85"/>
      <c r="C30" s="87"/>
      <c r="D30" s="85"/>
      <c r="E30" s="85"/>
      <c r="F30" s="85"/>
      <c r="G30" s="85"/>
      <c r="H30" s="85"/>
      <c r="I30" s="85"/>
      <c r="J30" s="85"/>
    </row>
    <row r="31" spans="1:10">
      <c r="A31" s="85" t="s">
        <v>205</v>
      </c>
      <c r="B31" s="85"/>
      <c r="C31" s="143" t="s">
        <v>231</v>
      </c>
      <c r="D31" s="85"/>
      <c r="E31" s="85"/>
      <c r="F31" s="85"/>
      <c r="G31" s="85"/>
      <c r="H31" s="146">
        <v>1</v>
      </c>
      <c r="I31" s="145" t="s">
        <v>206</v>
      </c>
      <c r="J31" s="85"/>
    </row>
    <row r="32" spans="1:10">
      <c r="A32" s="85"/>
      <c r="B32" s="85"/>
      <c r="C32" s="87"/>
      <c r="D32" s="85"/>
      <c r="E32" s="85"/>
      <c r="F32" s="85"/>
      <c r="G32" s="85"/>
      <c r="H32" s="85"/>
      <c r="I32" s="85"/>
      <c r="J32" s="85"/>
    </row>
    <row r="33" spans="1:10">
      <c r="A33" s="85"/>
      <c r="B33" s="85"/>
      <c r="C33" s="87"/>
      <c r="D33" s="85"/>
      <c r="E33" s="85"/>
      <c r="F33" s="85"/>
      <c r="G33" s="85"/>
      <c r="H33" s="85"/>
      <c r="I33" s="85"/>
      <c r="J33" s="85"/>
    </row>
    <row r="34" spans="1:10">
      <c r="A34" s="85"/>
      <c r="B34" s="85"/>
      <c r="C34" s="87"/>
      <c r="D34" s="85"/>
      <c r="E34" s="85"/>
      <c r="F34" s="85"/>
      <c r="G34" s="85"/>
      <c r="H34" s="85"/>
      <c r="I34" s="85"/>
      <c r="J34" s="85"/>
    </row>
    <row r="35" spans="1:10" ht="24" customHeight="1">
      <c r="A35" s="155" t="s">
        <v>207</v>
      </c>
      <c r="B35" s="220" t="s">
        <v>431</v>
      </c>
      <c r="C35" s="220"/>
      <c r="D35" s="220"/>
      <c r="E35" s="156"/>
      <c r="F35" s="212"/>
      <c r="G35" s="212"/>
      <c r="H35" s="85"/>
      <c r="I35" s="85"/>
      <c r="J35" s="85"/>
    </row>
    <row r="36" spans="1:10">
      <c r="A36" s="85"/>
      <c r="B36" s="157" t="s">
        <v>208</v>
      </c>
      <c r="C36" s="158"/>
      <c r="D36" s="157"/>
      <c r="E36" s="156"/>
      <c r="F36" s="157" t="s">
        <v>209</v>
      </c>
      <c r="G36" s="157"/>
      <c r="H36" s="85"/>
      <c r="I36" s="85"/>
      <c r="J36" s="85"/>
    </row>
    <row r="37" spans="1:10" ht="48.75" customHeight="1">
      <c r="A37" s="159" t="s">
        <v>311</v>
      </c>
      <c r="B37" s="220" t="s">
        <v>428</v>
      </c>
      <c r="C37" s="220"/>
      <c r="D37" s="220"/>
      <c r="E37" s="160"/>
      <c r="F37" s="220" t="s">
        <v>432</v>
      </c>
      <c r="G37" s="220"/>
      <c r="H37" s="85"/>
      <c r="I37" s="212"/>
      <c r="J37" s="212"/>
    </row>
    <row r="38" spans="1:10">
      <c r="A38" s="85"/>
      <c r="B38" s="217" t="s">
        <v>210</v>
      </c>
      <c r="C38" s="217"/>
      <c r="D38" s="217"/>
      <c r="E38" s="124"/>
      <c r="F38" s="217" t="s">
        <v>208</v>
      </c>
      <c r="G38" s="217"/>
      <c r="H38" s="85"/>
      <c r="I38" s="157" t="s">
        <v>209</v>
      </c>
      <c r="J38" s="157"/>
    </row>
    <row r="39" spans="1:10">
      <c r="A39" s="85"/>
      <c r="B39" s="85"/>
      <c r="C39" s="87"/>
      <c r="D39" s="85"/>
      <c r="E39" s="156"/>
      <c r="F39" s="85"/>
      <c r="G39" s="85"/>
      <c r="H39" s="85"/>
      <c r="I39" s="85"/>
      <c r="J39" s="85"/>
    </row>
    <row r="40" spans="1:10">
      <c r="A40" s="85"/>
      <c r="B40" s="218" t="s">
        <v>429</v>
      </c>
      <c r="C40" s="219"/>
      <c r="D40" s="219"/>
      <c r="E40" s="156"/>
      <c r="F40" s="213" t="s">
        <v>430</v>
      </c>
      <c r="G40" s="213"/>
      <c r="H40" s="124"/>
      <c r="I40" s="85"/>
      <c r="J40" s="85"/>
    </row>
    <row r="41" spans="1:10">
      <c r="A41" s="85"/>
      <c r="B41" s="216" t="s">
        <v>211</v>
      </c>
      <c r="C41" s="216"/>
      <c r="D41" s="216"/>
      <c r="E41" s="85"/>
      <c r="F41" s="217" t="s">
        <v>212</v>
      </c>
      <c r="G41" s="217"/>
      <c r="H41" s="85"/>
      <c r="I41" s="85"/>
      <c r="J41" s="85"/>
    </row>
    <row r="42" spans="1:10">
      <c r="A42" s="85"/>
      <c r="B42" s="85"/>
      <c r="C42" s="87"/>
      <c r="D42" s="85"/>
      <c r="E42" s="85"/>
      <c r="F42" s="85"/>
      <c r="G42" s="85"/>
      <c r="H42" s="85"/>
      <c r="I42" s="85"/>
      <c r="J42" s="85"/>
    </row>
  </sheetData>
  <mergeCells count="32">
    <mergeCell ref="B41:D41"/>
    <mergeCell ref="F41:G41"/>
    <mergeCell ref="B40:D40"/>
    <mergeCell ref="B35:D35"/>
    <mergeCell ref="B37:D37"/>
    <mergeCell ref="F37:G37"/>
    <mergeCell ref="F38:G38"/>
    <mergeCell ref="B38:D38"/>
    <mergeCell ref="F35:G35"/>
    <mergeCell ref="I37:J37"/>
    <mergeCell ref="F40:G40"/>
    <mergeCell ref="A6:B6"/>
    <mergeCell ref="A7:B7"/>
    <mergeCell ref="A8:B8"/>
    <mergeCell ref="A9:B9"/>
    <mergeCell ref="A10:B10"/>
    <mergeCell ref="A11:B11"/>
    <mergeCell ref="A23:B23"/>
    <mergeCell ref="A24:B24"/>
    <mergeCell ref="A17:B17"/>
    <mergeCell ref="A18:B18"/>
    <mergeCell ref="A19:B19"/>
    <mergeCell ref="A12:B12"/>
    <mergeCell ref="A13:B13"/>
    <mergeCell ref="A20:B20"/>
    <mergeCell ref="A21:B21"/>
    <mergeCell ref="A22:B22"/>
    <mergeCell ref="A16:B16"/>
    <mergeCell ref="A1:J1"/>
    <mergeCell ref="A4:B4"/>
    <mergeCell ref="A14:B14"/>
    <mergeCell ref="A15:B15"/>
  </mergeCells>
  <printOptions horizontalCentered="1"/>
  <pageMargins left="0.39370078740157483" right="0.39370078740157483" top="1.1811023622047245" bottom="0.39370078740157483" header="0.39370078740157483" footer="0.39370078740157483"/>
  <pageSetup paperSize="9" orientation="landscape" r:id="rId1"/>
  <headerFooter alignWithMargins="0"/>
  <rowBreaks count="1" manualBreakCount="1">
    <brk id="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Zeros="0" view="pageBreakPreview" zoomScaleNormal="100" zoomScaleSheetLayoutView="100" workbookViewId="0">
      <pane xSplit="2" ySplit="9" topLeftCell="C10" activePane="bottomRight" state="frozen"/>
      <selection pane="topRight"/>
      <selection pane="bottomLeft"/>
      <selection pane="bottomRight" activeCell="C10" sqref="C10"/>
    </sheetView>
  </sheetViews>
  <sheetFormatPr defaultRowHeight="11.25"/>
  <cols>
    <col min="1" max="1" width="17.6640625" style="39" customWidth="1"/>
    <col min="2" max="2" width="1" style="102" hidden="1" customWidth="1"/>
    <col min="3" max="3" width="7.6640625" style="39" customWidth="1"/>
    <col min="4" max="4" width="8.6640625" style="39" customWidth="1"/>
    <col min="5" max="5" width="6" style="39" customWidth="1"/>
    <col min="6" max="6" width="10.1640625" style="39" customWidth="1"/>
    <col min="7" max="7" width="7.33203125" style="39" customWidth="1"/>
    <col min="8" max="8" width="7" style="39" customWidth="1"/>
    <col min="9" max="10" width="7.33203125" style="39" customWidth="1"/>
    <col min="11" max="11" width="8" style="39" customWidth="1"/>
    <col min="12" max="13" width="7.33203125" style="39" customWidth="1"/>
    <col min="14" max="14" width="8.1640625" style="39" customWidth="1"/>
    <col min="15" max="15" width="7.33203125" style="39" customWidth="1"/>
    <col min="16" max="16" width="16.33203125" style="39" customWidth="1"/>
    <col min="17" max="17" width="14.5" style="39" customWidth="1"/>
    <col min="18" max="18" width="16.33203125" style="39" customWidth="1"/>
    <col min="19" max="19" width="17.5" style="39" customWidth="1"/>
    <col min="20" max="20" width="9.33203125" style="39"/>
  </cols>
  <sheetData>
    <row r="1" spans="1:20" ht="12.75">
      <c r="A1" s="175" t="s">
        <v>323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</row>
    <row r="2" spans="1:20">
      <c r="A2" s="85"/>
      <c r="B2" s="86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20" s="2" customFormat="1" hidden="1">
      <c r="A3" s="87">
        <v>1</v>
      </c>
      <c r="B3" s="88">
        <v>2</v>
      </c>
      <c r="C3" s="87">
        <v>3</v>
      </c>
      <c r="D3" s="87">
        <v>4</v>
      </c>
      <c r="E3" s="87">
        <v>5</v>
      </c>
      <c r="F3" s="87">
        <v>6</v>
      </c>
      <c r="G3" s="87">
        <v>7</v>
      </c>
      <c r="H3" s="87">
        <v>8</v>
      </c>
      <c r="I3" s="87">
        <v>9</v>
      </c>
      <c r="J3" s="87">
        <v>10</v>
      </c>
      <c r="K3" s="87">
        <v>11</v>
      </c>
      <c r="L3" s="87">
        <v>12</v>
      </c>
      <c r="M3" s="87">
        <v>13</v>
      </c>
      <c r="N3" s="87">
        <v>14</v>
      </c>
      <c r="O3" s="87">
        <v>15</v>
      </c>
      <c r="P3" s="87">
        <v>16</v>
      </c>
      <c r="Q3" s="87">
        <v>17</v>
      </c>
      <c r="R3" s="87">
        <v>18</v>
      </c>
      <c r="S3" s="87">
        <v>19</v>
      </c>
      <c r="T3" s="88"/>
    </row>
    <row r="4" spans="1:20" ht="27.75" customHeight="1">
      <c r="A4" s="170" t="s">
        <v>324</v>
      </c>
      <c r="B4" s="90"/>
      <c r="C4" s="170" t="s">
        <v>294</v>
      </c>
      <c r="D4" s="170" t="s">
        <v>312</v>
      </c>
      <c r="E4" s="170" t="s">
        <v>295</v>
      </c>
      <c r="F4" s="170" t="s">
        <v>313</v>
      </c>
      <c r="G4" s="171" t="s">
        <v>325</v>
      </c>
      <c r="H4" s="172"/>
      <c r="I4" s="173"/>
      <c r="J4" s="184" t="s">
        <v>29</v>
      </c>
      <c r="K4" s="185"/>
      <c r="L4" s="185"/>
      <c r="M4" s="185"/>
      <c r="N4" s="185"/>
      <c r="O4" s="186"/>
      <c r="P4" s="176" t="s">
        <v>30</v>
      </c>
      <c r="Q4" s="177"/>
      <c r="R4" s="178"/>
      <c r="S4" s="182" t="s">
        <v>369</v>
      </c>
    </row>
    <row r="5" spans="1:20">
      <c r="A5" s="179"/>
      <c r="B5" s="91"/>
      <c r="C5" s="179"/>
      <c r="D5" s="179"/>
      <c r="E5" s="179"/>
      <c r="F5" s="179"/>
      <c r="G5" s="169" t="s">
        <v>32</v>
      </c>
      <c r="H5" s="171" t="s">
        <v>296</v>
      </c>
      <c r="I5" s="173"/>
      <c r="J5" s="189" t="s">
        <v>33</v>
      </c>
      <c r="K5" s="190"/>
      <c r="L5" s="191"/>
      <c r="M5" s="189" t="s">
        <v>34</v>
      </c>
      <c r="N5" s="190"/>
      <c r="O5" s="191"/>
      <c r="P5" s="170" t="s">
        <v>314</v>
      </c>
      <c r="Q5" s="170" t="s">
        <v>315</v>
      </c>
      <c r="R5" s="180" t="s">
        <v>316</v>
      </c>
      <c r="S5" s="183"/>
    </row>
    <row r="6" spans="1:20" ht="11.25" customHeight="1">
      <c r="A6" s="179"/>
      <c r="B6" s="91"/>
      <c r="C6" s="179"/>
      <c r="D6" s="179"/>
      <c r="E6" s="179"/>
      <c r="F6" s="179"/>
      <c r="G6" s="174"/>
      <c r="H6" s="187"/>
      <c r="I6" s="188"/>
      <c r="J6" s="169" t="s">
        <v>32</v>
      </c>
      <c r="K6" s="171" t="s">
        <v>296</v>
      </c>
      <c r="L6" s="173"/>
      <c r="M6" s="169" t="s">
        <v>32</v>
      </c>
      <c r="N6" s="171" t="s">
        <v>296</v>
      </c>
      <c r="O6" s="173"/>
      <c r="P6" s="179"/>
      <c r="Q6" s="179"/>
      <c r="R6" s="181"/>
      <c r="S6" s="183"/>
    </row>
    <row r="7" spans="1:20">
      <c r="A7" s="179"/>
      <c r="B7" s="91"/>
      <c r="C7" s="179"/>
      <c r="D7" s="179"/>
      <c r="E7" s="179"/>
      <c r="F7" s="179"/>
      <c r="G7" s="174"/>
      <c r="H7" s="169" t="s">
        <v>32</v>
      </c>
      <c r="I7" s="170" t="s">
        <v>297</v>
      </c>
      <c r="J7" s="174"/>
      <c r="K7" s="187"/>
      <c r="L7" s="188"/>
      <c r="M7" s="174"/>
      <c r="N7" s="187"/>
      <c r="O7" s="188"/>
      <c r="P7" s="179"/>
      <c r="Q7" s="179"/>
      <c r="R7" s="181"/>
      <c r="S7" s="183"/>
    </row>
    <row r="8" spans="1:20" ht="47.25" customHeight="1">
      <c r="A8" s="179"/>
      <c r="B8" s="91"/>
      <c r="C8" s="179"/>
      <c r="D8" s="179"/>
      <c r="E8" s="179"/>
      <c r="F8" s="179"/>
      <c r="G8" s="174"/>
      <c r="H8" s="169"/>
      <c r="I8" s="170"/>
      <c r="J8" s="174"/>
      <c r="K8" s="92" t="s">
        <v>32</v>
      </c>
      <c r="L8" s="89" t="s">
        <v>297</v>
      </c>
      <c r="M8" s="174"/>
      <c r="N8" s="92" t="s">
        <v>32</v>
      </c>
      <c r="O8" s="89" t="s">
        <v>297</v>
      </c>
      <c r="P8" s="179"/>
      <c r="Q8" s="179"/>
      <c r="R8" s="181"/>
      <c r="S8" s="183"/>
    </row>
    <row r="9" spans="1:20">
      <c r="A9" s="93">
        <v>1</v>
      </c>
      <c r="B9" s="94"/>
      <c r="C9" s="95">
        <v>2</v>
      </c>
      <c r="D9" s="95">
        <v>3</v>
      </c>
      <c r="E9" s="95">
        <v>4</v>
      </c>
      <c r="F9" s="95">
        <v>5</v>
      </c>
      <c r="G9" s="95">
        <v>6</v>
      </c>
      <c r="H9" s="95">
        <v>7</v>
      </c>
      <c r="I9" s="95">
        <v>8</v>
      </c>
      <c r="J9" s="95">
        <v>9</v>
      </c>
      <c r="K9" s="95">
        <v>10</v>
      </c>
      <c r="L9" s="95">
        <v>11</v>
      </c>
      <c r="M9" s="95">
        <v>12</v>
      </c>
      <c r="N9" s="95">
        <v>13</v>
      </c>
      <c r="O9" s="95">
        <v>14</v>
      </c>
      <c r="P9" s="95">
        <v>15</v>
      </c>
      <c r="Q9" s="95">
        <v>16</v>
      </c>
      <c r="R9" s="95">
        <v>17</v>
      </c>
      <c r="S9" s="95">
        <v>18</v>
      </c>
    </row>
    <row r="10" spans="1:20">
      <c r="A10" s="103" t="s">
        <v>35</v>
      </c>
      <c r="B10" s="104" t="s">
        <v>36</v>
      </c>
      <c r="C10" s="105" t="s">
        <v>37</v>
      </c>
      <c r="D10" s="105" t="s">
        <v>38</v>
      </c>
      <c r="E10" s="105">
        <v>168</v>
      </c>
      <c r="F10" s="141">
        <v>46</v>
      </c>
      <c r="G10" s="141">
        <v>1.385</v>
      </c>
      <c r="H10" s="141"/>
      <c r="I10" s="141"/>
      <c r="J10" s="141">
        <v>3.39E-2</v>
      </c>
      <c r="K10" s="141"/>
      <c r="L10" s="141"/>
      <c r="M10" s="141">
        <v>6.1150000000000002</v>
      </c>
      <c r="N10" s="141"/>
      <c r="O10" s="141"/>
      <c r="P10" s="141">
        <v>1.4099999999999998E-2</v>
      </c>
      <c r="Q10" s="141">
        <v>1.9800000000000002E-2</v>
      </c>
      <c r="R10" s="141"/>
      <c r="S10" s="161">
        <f>IF(G10&lt;&gt;0,J10/G10*100,0)</f>
        <v>2.4476534296028878</v>
      </c>
    </row>
    <row r="11" spans="1:20" ht="19.5">
      <c r="A11" s="106" t="s">
        <v>326</v>
      </c>
      <c r="B11" s="104" t="s">
        <v>39</v>
      </c>
      <c r="C11" s="105">
        <v>921160</v>
      </c>
      <c r="D11" s="105" t="s">
        <v>38</v>
      </c>
      <c r="E11" s="105">
        <v>168</v>
      </c>
      <c r="F11" s="141">
        <v>1</v>
      </c>
      <c r="G11" s="141">
        <v>0.1</v>
      </c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61">
        <f t="shared" ref="S11:S18" si="0">IF(G11&lt;&gt;0,J11/G11*100,0)</f>
        <v>0</v>
      </c>
    </row>
    <row r="12" spans="1:20" ht="19.5">
      <c r="A12" s="103" t="s">
        <v>348</v>
      </c>
      <c r="B12" s="104" t="s">
        <v>40</v>
      </c>
      <c r="C12" s="105">
        <v>921300</v>
      </c>
      <c r="D12" s="105" t="s">
        <v>38</v>
      </c>
      <c r="E12" s="105">
        <v>168</v>
      </c>
      <c r="F12" s="141">
        <v>41</v>
      </c>
      <c r="G12" s="141">
        <v>0.745</v>
      </c>
      <c r="H12" s="141"/>
      <c r="I12" s="141"/>
      <c r="J12" s="141">
        <v>3.5000000000000003E-2</v>
      </c>
      <c r="K12" s="141"/>
      <c r="L12" s="141"/>
      <c r="M12" s="141">
        <v>9.0350000000000001</v>
      </c>
      <c r="N12" s="141"/>
      <c r="O12" s="141"/>
      <c r="P12" s="141">
        <v>1.6500000000000001E-2</v>
      </c>
      <c r="Q12" s="141">
        <v>1.8499999999999999E-2</v>
      </c>
      <c r="R12" s="141"/>
      <c r="S12" s="161">
        <f t="shared" si="0"/>
        <v>4.6979865771812079</v>
      </c>
    </row>
    <row r="13" spans="1:20" ht="29.25">
      <c r="A13" s="103" t="s">
        <v>327</v>
      </c>
      <c r="B13" s="104" t="s">
        <v>41</v>
      </c>
      <c r="C13" s="105" t="s">
        <v>42</v>
      </c>
      <c r="D13" s="105" t="s">
        <v>43</v>
      </c>
      <c r="E13" s="105">
        <v>882</v>
      </c>
      <c r="F13" s="141">
        <v>17</v>
      </c>
      <c r="G13" s="141">
        <v>0.39</v>
      </c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61">
        <f t="shared" si="0"/>
        <v>0</v>
      </c>
    </row>
    <row r="14" spans="1:20" ht="29.25">
      <c r="A14" s="103" t="s">
        <v>44</v>
      </c>
      <c r="B14" s="104" t="s">
        <v>45</v>
      </c>
      <c r="C14" s="105" t="s">
        <v>46</v>
      </c>
      <c r="D14" s="105" t="s">
        <v>43</v>
      </c>
      <c r="E14" s="105">
        <v>882</v>
      </c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61">
        <f t="shared" si="0"/>
        <v>0</v>
      </c>
    </row>
    <row r="15" spans="1:20" ht="39">
      <c r="A15" s="103" t="s">
        <v>328</v>
      </c>
      <c r="B15" s="104" t="s">
        <v>47</v>
      </c>
      <c r="C15" s="105">
        <v>926000</v>
      </c>
      <c r="D15" s="105" t="s">
        <v>38</v>
      </c>
      <c r="E15" s="105">
        <v>168</v>
      </c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61">
        <f t="shared" si="0"/>
        <v>0</v>
      </c>
    </row>
    <row r="16" spans="1:20" ht="39">
      <c r="A16" s="103" t="s">
        <v>341</v>
      </c>
      <c r="B16" s="104" t="s">
        <v>48</v>
      </c>
      <c r="C16" s="105">
        <v>927000</v>
      </c>
      <c r="D16" s="105" t="s">
        <v>43</v>
      </c>
      <c r="E16" s="105">
        <v>882</v>
      </c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61">
        <f t="shared" si="0"/>
        <v>0</v>
      </c>
    </row>
    <row r="17" spans="1:19">
      <c r="A17" s="103" t="s">
        <v>49</v>
      </c>
      <c r="B17" s="104" t="s">
        <v>50</v>
      </c>
      <c r="C17" s="105">
        <v>922100</v>
      </c>
      <c r="D17" s="105" t="s">
        <v>38</v>
      </c>
      <c r="E17" s="105">
        <v>168</v>
      </c>
      <c r="F17" s="141">
        <v>19</v>
      </c>
      <c r="G17" s="141">
        <v>9.5000000000000001E-2</v>
      </c>
      <c r="H17" s="141"/>
      <c r="I17" s="141"/>
      <c r="J17" s="141">
        <v>4.0000000000000001E-3</v>
      </c>
      <c r="K17" s="141"/>
      <c r="L17" s="141"/>
      <c r="M17" s="141">
        <v>1.5</v>
      </c>
      <c r="N17" s="141"/>
      <c r="O17" s="141"/>
      <c r="P17" s="141">
        <v>4.0000000000000001E-3</v>
      </c>
      <c r="Q17" s="141"/>
      <c r="R17" s="141"/>
      <c r="S17" s="161">
        <f t="shared" si="0"/>
        <v>4.2105263157894735</v>
      </c>
    </row>
    <row r="18" spans="1:19" ht="29.25">
      <c r="A18" s="103" t="s">
        <v>51</v>
      </c>
      <c r="B18" s="104" t="s">
        <v>52</v>
      </c>
      <c r="C18" s="105" t="s">
        <v>53</v>
      </c>
      <c r="D18" s="105" t="s">
        <v>38</v>
      </c>
      <c r="E18" s="105">
        <v>168</v>
      </c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61">
        <f t="shared" si="0"/>
        <v>0</v>
      </c>
    </row>
    <row r="19" spans="1:19" ht="19.5">
      <c r="A19" s="107" t="s">
        <v>54</v>
      </c>
      <c r="B19" s="104" t="s">
        <v>55</v>
      </c>
      <c r="C19" s="105" t="s">
        <v>56</v>
      </c>
      <c r="D19" s="105" t="s">
        <v>38</v>
      </c>
      <c r="E19" s="105">
        <v>168</v>
      </c>
      <c r="F19" s="141">
        <v>50</v>
      </c>
      <c r="G19" s="141">
        <v>0.94000000000000006</v>
      </c>
      <c r="H19" s="141">
        <v>6.0000000000000001E-3</v>
      </c>
      <c r="I19" s="141">
        <v>6.0000000000000001E-3</v>
      </c>
      <c r="J19" s="141">
        <v>1.9400000000000001E-2</v>
      </c>
      <c r="K19" s="141"/>
      <c r="L19" s="141"/>
      <c r="M19" s="141">
        <v>4.7699999999999996</v>
      </c>
      <c r="N19" s="141"/>
      <c r="O19" s="141"/>
      <c r="P19" s="141">
        <v>1.3000000000000001E-2</v>
      </c>
      <c r="Q19" s="141">
        <v>6.3999999999999994E-3</v>
      </c>
      <c r="R19" s="141"/>
      <c r="S19" s="161">
        <f t="shared" ref="S19:S50" si="1">IF(G19&lt;&gt;0,J19/G19*100,0)</f>
        <v>2.0638297872340425</v>
      </c>
    </row>
    <row r="20" spans="1:19" ht="19.5">
      <c r="A20" s="107" t="s">
        <v>349</v>
      </c>
      <c r="B20" s="104" t="s">
        <v>57</v>
      </c>
      <c r="C20" s="105">
        <v>914100</v>
      </c>
      <c r="D20" s="105" t="s">
        <v>38</v>
      </c>
      <c r="E20" s="105">
        <v>168</v>
      </c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61">
        <f t="shared" si="1"/>
        <v>0</v>
      </c>
    </row>
    <row r="21" spans="1:19" ht="19.5">
      <c r="A21" s="107" t="s">
        <v>58</v>
      </c>
      <c r="B21" s="104" t="s">
        <v>59</v>
      </c>
      <c r="C21" s="105" t="s">
        <v>60</v>
      </c>
      <c r="D21" s="105" t="s">
        <v>38</v>
      </c>
      <c r="E21" s="105">
        <v>168</v>
      </c>
      <c r="F21" s="141">
        <v>47</v>
      </c>
      <c r="G21" s="141">
        <v>0.93799999999999994</v>
      </c>
      <c r="H21" s="141"/>
      <c r="I21" s="141"/>
      <c r="J21" s="141">
        <v>8.8000000000000005E-3</v>
      </c>
      <c r="K21" s="141"/>
      <c r="L21" s="141"/>
      <c r="M21" s="141">
        <v>1.121</v>
      </c>
      <c r="N21" s="141"/>
      <c r="O21" s="141"/>
      <c r="P21" s="141">
        <v>6.5000000000000006E-3</v>
      </c>
      <c r="Q21" s="141">
        <v>1.2999999999999999E-3</v>
      </c>
      <c r="R21" s="141"/>
      <c r="S21" s="161">
        <f t="shared" si="1"/>
        <v>0.93816631130063977</v>
      </c>
    </row>
    <row r="22" spans="1:19" ht="19.5">
      <c r="A22" s="107" t="s">
        <v>350</v>
      </c>
      <c r="B22" s="104" t="s">
        <v>61</v>
      </c>
      <c r="C22" s="105">
        <v>922700</v>
      </c>
      <c r="D22" s="105" t="s">
        <v>43</v>
      </c>
      <c r="E22" s="105">
        <v>882</v>
      </c>
      <c r="F22" s="141">
        <v>43</v>
      </c>
      <c r="G22" s="141">
        <v>0.64999999999999991</v>
      </c>
      <c r="H22" s="141"/>
      <c r="I22" s="141"/>
      <c r="J22" s="141">
        <v>3.3000000000000002E-2</v>
      </c>
      <c r="K22" s="141"/>
      <c r="L22" s="141"/>
      <c r="M22" s="141">
        <v>2.1399999999999997</v>
      </c>
      <c r="N22" s="141"/>
      <c r="O22" s="141"/>
      <c r="P22" s="141">
        <v>2.5999999999999999E-2</v>
      </c>
      <c r="Q22" s="141">
        <v>7.0000000000000001E-3</v>
      </c>
      <c r="R22" s="141"/>
      <c r="S22" s="161">
        <f t="shared" si="1"/>
        <v>5.0769230769230784</v>
      </c>
    </row>
    <row r="23" spans="1:19" ht="19.5">
      <c r="A23" s="107" t="s">
        <v>62</v>
      </c>
      <c r="B23" s="104" t="s">
        <v>63</v>
      </c>
      <c r="C23" s="108" t="s">
        <v>289</v>
      </c>
      <c r="D23" s="105" t="s">
        <v>38</v>
      </c>
      <c r="E23" s="105">
        <v>168</v>
      </c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61">
        <f t="shared" si="1"/>
        <v>0</v>
      </c>
    </row>
    <row r="24" spans="1:19">
      <c r="A24" s="107" t="s">
        <v>65</v>
      </c>
      <c r="B24" s="104" t="s">
        <v>66</v>
      </c>
      <c r="C24" s="105">
        <v>984910</v>
      </c>
      <c r="D24" s="105" t="s">
        <v>67</v>
      </c>
      <c r="E24" s="105">
        <v>798</v>
      </c>
      <c r="F24" s="141">
        <v>4</v>
      </c>
      <c r="G24" s="141">
        <v>0.45</v>
      </c>
      <c r="H24" s="141"/>
      <c r="I24" s="141"/>
      <c r="J24" s="141">
        <v>8.7999999999999995E-2</v>
      </c>
      <c r="K24" s="141"/>
      <c r="L24" s="141"/>
      <c r="M24" s="141">
        <v>0.45600000000000002</v>
      </c>
      <c r="N24" s="141"/>
      <c r="O24" s="141"/>
      <c r="P24" s="141">
        <v>8.7999999999999995E-2</v>
      </c>
      <c r="Q24" s="141"/>
      <c r="R24" s="141"/>
      <c r="S24" s="161">
        <f t="shared" si="1"/>
        <v>19.555555555555554</v>
      </c>
    </row>
    <row r="25" spans="1:19" ht="39">
      <c r="A25" s="107" t="s">
        <v>68</v>
      </c>
      <c r="B25" s="104" t="s">
        <v>69</v>
      </c>
      <c r="C25" s="105" t="s">
        <v>70</v>
      </c>
      <c r="D25" s="105" t="s">
        <v>38</v>
      </c>
      <c r="E25" s="105">
        <v>168</v>
      </c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61">
        <f t="shared" si="1"/>
        <v>0</v>
      </c>
    </row>
    <row r="26" spans="1:19" ht="19.5">
      <c r="A26" s="107" t="s">
        <v>351</v>
      </c>
      <c r="B26" s="104" t="s">
        <v>71</v>
      </c>
      <c r="C26" s="105" t="s">
        <v>72</v>
      </c>
      <c r="D26" s="105" t="s">
        <v>38</v>
      </c>
      <c r="E26" s="105">
        <v>168</v>
      </c>
      <c r="F26" s="141">
        <v>56</v>
      </c>
      <c r="G26" s="141">
        <v>3.1799999999999997</v>
      </c>
      <c r="H26" s="141"/>
      <c r="I26" s="141"/>
      <c r="J26" s="141">
        <v>9.8500000000000004E-2</v>
      </c>
      <c r="K26" s="141"/>
      <c r="L26" s="141"/>
      <c r="M26" s="141">
        <v>22.704999999999998</v>
      </c>
      <c r="N26" s="141"/>
      <c r="O26" s="141"/>
      <c r="P26" s="141">
        <v>3.4500000000000003E-2</v>
      </c>
      <c r="Q26" s="141">
        <v>6.4000000000000001E-2</v>
      </c>
      <c r="R26" s="141"/>
      <c r="S26" s="161">
        <f t="shared" si="1"/>
        <v>3.0974842767295603</v>
      </c>
    </row>
    <row r="27" spans="1:19" ht="48.75">
      <c r="A27" s="107" t="s">
        <v>352</v>
      </c>
      <c r="B27" s="104" t="s">
        <v>73</v>
      </c>
      <c r="C27" s="105">
        <v>919900</v>
      </c>
      <c r="D27" s="105" t="s">
        <v>38</v>
      </c>
      <c r="E27" s="105">
        <v>168</v>
      </c>
      <c r="F27" s="141">
        <v>1</v>
      </c>
      <c r="G27" s="141">
        <v>5.0000000000000001E-3</v>
      </c>
      <c r="H27" s="141"/>
      <c r="I27" s="141"/>
      <c r="J27" s="141">
        <v>1E-3</v>
      </c>
      <c r="K27" s="141"/>
      <c r="L27" s="141"/>
      <c r="M27" s="141">
        <v>0.5</v>
      </c>
      <c r="N27" s="141"/>
      <c r="O27" s="141"/>
      <c r="P27" s="141"/>
      <c r="Q27" s="141">
        <v>1E-3</v>
      </c>
      <c r="R27" s="141"/>
      <c r="S27" s="161">
        <f t="shared" si="1"/>
        <v>20</v>
      </c>
    </row>
    <row r="28" spans="1:19">
      <c r="A28" s="107" t="s">
        <v>74</v>
      </c>
      <c r="B28" s="104" t="s">
        <v>75</v>
      </c>
      <c r="C28" s="105" t="s">
        <v>76</v>
      </c>
      <c r="D28" s="105" t="s">
        <v>38</v>
      </c>
      <c r="E28" s="105">
        <v>168</v>
      </c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61">
        <f t="shared" si="1"/>
        <v>0</v>
      </c>
    </row>
    <row r="29" spans="1:19" ht="19.5">
      <c r="A29" s="107" t="s">
        <v>329</v>
      </c>
      <c r="B29" s="104" t="s">
        <v>77</v>
      </c>
      <c r="C29" s="105">
        <v>919810</v>
      </c>
      <c r="D29" s="105" t="s">
        <v>38</v>
      </c>
      <c r="E29" s="105">
        <v>168</v>
      </c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61">
        <f t="shared" si="1"/>
        <v>0</v>
      </c>
    </row>
    <row r="30" spans="1:19">
      <c r="A30" s="107" t="s">
        <v>78</v>
      </c>
      <c r="B30" s="104" t="s">
        <v>79</v>
      </c>
      <c r="C30" s="105">
        <v>929300</v>
      </c>
      <c r="D30" s="105" t="s">
        <v>38</v>
      </c>
      <c r="E30" s="105">
        <v>168</v>
      </c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61">
        <f t="shared" si="1"/>
        <v>0</v>
      </c>
    </row>
    <row r="31" spans="1:19">
      <c r="A31" s="107" t="s">
        <v>80</v>
      </c>
      <c r="B31" s="104" t="s">
        <v>81</v>
      </c>
      <c r="C31" s="105">
        <v>929400</v>
      </c>
      <c r="D31" s="105" t="s">
        <v>38</v>
      </c>
      <c r="E31" s="105">
        <v>168</v>
      </c>
      <c r="F31" s="141">
        <v>2</v>
      </c>
      <c r="G31" s="141">
        <v>0.15</v>
      </c>
      <c r="H31" s="141"/>
      <c r="I31" s="141"/>
      <c r="J31" s="141">
        <v>1.4E-2</v>
      </c>
      <c r="K31" s="141"/>
      <c r="L31" s="141"/>
      <c r="M31" s="141">
        <v>0.7</v>
      </c>
      <c r="N31" s="141"/>
      <c r="O31" s="141"/>
      <c r="P31" s="141">
        <v>1.4E-2</v>
      </c>
      <c r="Q31" s="141"/>
      <c r="R31" s="141"/>
      <c r="S31" s="161">
        <f t="shared" si="1"/>
        <v>9.3333333333333339</v>
      </c>
    </row>
    <row r="32" spans="1:19" ht="19.5">
      <c r="A32" s="107" t="s">
        <v>342</v>
      </c>
      <c r="B32" s="104" t="s">
        <v>82</v>
      </c>
      <c r="C32" s="105">
        <v>914900</v>
      </c>
      <c r="D32" s="105" t="s">
        <v>38</v>
      </c>
      <c r="E32" s="105">
        <v>168</v>
      </c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61">
        <f t="shared" si="1"/>
        <v>0</v>
      </c>
    </row>
    <row r="33" spans="1:19" ht="29.25">
      <c r="A33" s="107" t="s">
        <v>330</v>
      </c>
      <c r="B33" s="104" t="s">
        <v>83</v>
      </c>
      <c r="C33" s="105" t="s">
        <v>84</v>
      </c>
      <c r="D33" s="105" t="s">
        <v>38</v>
      </c>
      <c r="E33" s="105">
        <v>168</v>
      </c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61">
        <f t="shared" si="1"/>
        <v>0</v>
      </c>
    </row>
    <row r="34" spans="1:19" ht="29.25">
      <c r="A34" s="107" t="s">
        <v>353</v>
      </c>
      <c r="B34" s="104" t="s">
        <v>85</v>
      </c>
      <c r="C34" s="105">
        <v>918500</v>
      </c>
      <c r="D34" s="105" t="s">
        <v>86</v>
      </c>
      <c r="E34" s="105">
        <v>116</v>
      </c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61">
        <f t="shared" si="1"/>
        <v>0</v>
      </c>
    </row>
    <row r="35" spans="1:19" ht="29.25">
      <c r="A35" s="107" t="s">
        <v>360</v>
      </c>
      <c r="B35" s="104" t="s">
        <v>88</v>
      </c>
      <c r="C35" s="105" t="s">
        <v>89</v>
      </c>
      <c r="D35" s="105" t="s">
        <v>43</v>
      </c>
      <c r="E35" s="105">
        <v>882</v>
      </c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61">
        <f t="shared" si="1"/>
        <v>0</v>
      </c>
    </row>
    <row r="36" spans="1:19" ht="39">
      <c r="A36" s="107" t="s">
        <v>332</v>
      </c>
      <c r="B36" s="104" t="s">
        <v>90</v>
      </c>
      <c r="C36" s="105">
        <v>916360</v>
      </c>
      <c r="D36" s="105" t="s">
        <v>43</v>
      </c>
      <c r="E36" s="105">
        <v>882</v>
      </c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61">
        <f t="shared" si="1"/>
        <v>0</v>
      </c>
    </row>
    <row r="37" spans="1:19" ht="29.25">
      <c r="A37" s="107" t="s">
        <v>333</v>
      </c>
      <c r="B37" s="104" t="s">
        <v>91</v>
      </c>
      <c r="C37" s="108">
        <v>918100</v>
      </c>
      <c r="D37" s="105" t="s">
        <v>86</v>
      </c>
      <c r="E37" s="105">
        <v>116</v>
      </c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61">
        <f t="shared" si="1"/>
        <v>0</v>
      </c>
    </row>
    <row r="38" spans="1:19" ht="19.5">
      <c r="A38" s="107" t="s">
        <v>92</v>
      </c>
      <c r="B38" s="104" t="s">
        <v>93</v>
      </c>
      <c r="C38" s="108" t="s">
        <v>290</v>
      </c>
      <c r="D38" s="105" t="s">
        <v>86</v>
      </c>
      <c r="E38" s="105">
        <v>116</v>
      </c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61">
        <f t="shared" si="1"/>
        <v>0</v>
      </c>
    </row>
    <row r="39" spans="1:19" ht="19.5">
      <c r="A39" s="107" t="s">
        <v>95</v>
      </c>
      <c r="B39" s="104" t="s">
        <v>96</v>
      </c>
      <c r="C39" s="105">
        <v>917200</v>
      </c>
      <c r="D39" s="105" t="s">
        <v>86</v>
      </c>
      <c r="E39" s="105">
        <v>116</v>
      </c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61">
        <f t="shared" si="1"/>
        <v>0</v>
      </c>
    </row>
    <row r="40" spans="1:19" ht="29.25">
      <c r="A40" s="107" t="s">
        <v>97</v>
      </c>
      <c r="B40" s="104" t="s">
        <v>98</v>
      </c>
      <c r="C40" s="105">
        <v>917400</v>
      </c>
      <c r="D40" s="105" t="s">
        <v>86</v>
      </c>
      <c r="E40" s="105">
        <v>116</v>
      </c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61">
        <f t="shared" si="1"/>
        <v>0</v>
      </c>
    </row>
    <row r="41" spans="1:19">
      <c r="A41" s="107" t="s">
        <v>99</v>
      </c>
      <c r="B41" s="104" t="s">
        <v>100</v>
      </c>
      <c r="C41" s="105">
        <v>918420</v>
      </c>
      <c r="D41" s="105" t="s">
        <v>86</v>
      </c>
      <c r="E41" s="105">
        <v>116</v>
      </c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61">
        <f t="shared" si="1"/>
        <v>0</v>
      </c>
    </row>
    <row r="42" spans="1:19" ht="19.5">
      <c r="A42" s="107" t="s">
        <v>101</v>
      </c>
      <c r="B42" s="104" t="s">
        <v>102</v>
      </c>
      <c r="C42" s="105" t="s">
        <v>103</v>
      </c>
      <c r="D42" s="105" t="s">
        <v>104</v>
      </c>
      <c r="E42" s="105">
        <v>729</v>
      </c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61">
        <f t="shared" si="1"/>
        <v>0</v>
      </c>
    </row>
    <row r="43" spans="1:19" ht="29.25">
      <c r="A43" s="107" t="s">
        <v>363</v>
      </c>
      <c r="B43" s="104" t="s">
        <v>105</v>
      </c>
      <c r="C43" s="105">
        <v>238110</v>
      </c>
      <c r="D43" s="105" t="s">
        <v>38</v>
      </c>
      <c r="E43" s="105">
        <v>168</v>
      </c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61">
        <f t="shared" si="1"/>
        <v>0</v>
      </c>
    </row>
    <row r="44" spans="1:19" ht="19.5">
      <c r="A44" s="107" t="s">
        <v>106</v>
      </c>
      <c r="B44" s="104" t="s">
        <v>107</v>
      </c>
      <c r="C44" s="105" t="s">
        <v>108</v>
      </c>
      <c r="D44" s="105" t="s">
        <v>109</v>
      </c>
      <c r="E44" s="105">
        <v>796</v>
      </c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61">
        <f t="shared" si="1"/>
        <v>0</v>
      </c>
    </row>
    <row r="45" spans="1:19">
      <c r="A45" s="107" t="s">
        <v>110</v>
      </c>
      <c r="B45" s="104" t="s">
        <v>111</v>
      </c>
      <c r="C45" s="105">
        <v>444600</v>
      </c>
      <c r="D45" s="105" t="s">
        <v>109</v>
      </c>
      <c r="E45" s="105">
        <v>796</v>
      </c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61">
        <f t="shared" si="1"/>
        <v>0</v>
      </c>
    </row>
    <row r="46" spans="1:19" ht="19.5">
      <c r="A46" s="107" t="s">
        <v>356</v>
      </c>
      <c r="B46" s="104" t="s">
        <v>112</v>
      </c>
      <c r="C46" s="105">
        <v>451400</v>
      </c>
      <c r="D46" s="105" t="s">
        <v>109</v>
      </c>
      <c r="E46" s="105">
        <v>796</v>
      </c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61">
        <f t="shared" si="1"/>
        <v>0</v>
      </c>
    </row>
    <row r="47" spans="1:19" ht="19.5">
      <c r="A47" s="107" t="s">
        <v>113</v>
      </c>
      <c r="B47" s="104" t="s">
        <v>114</v>
      </c>
      <c r="C47" s="105">
        <v>452800</v>
      </c>
      <c r="D47" s="105" t="s">
        <v>109</v>
      </c>
      <c r="E47" s="105">
        <v>796</v>
      </c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61">
        <f>IF(G47&lt;&gt;0,J47/G47*100,0)</f>
        <v>0</v>
      </c>
    </row>
    <row r="48" spans="1:19" ht="48.75">
      <c r="A48" s="107" t="s">
        <v>334</v>
      </c>
      <c r="B48" s="104" t="s">
        <v>115</v>
      </c>
      <c r="C48" s="108">
        <v>452900</v>
      </c>
      <c r="D48" s="105" t="s">
        <v>109</v>
      </c>
      <c r="E48" s="105">
        <v>796</v>
      </c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61">
        <f t="shared" si="1"/>
        <v>0</v>
      </c>
    </row>
    <row r="49" spans="1:19">
      <c r="A49" s="107" t="s">
        <v>116</v>
      </c>
      <c r="B49" s="104" t="s">
        <v>117</v>
      </c>
      <c r="C49" s="108">
        <v>515611</v>
      </c>
      <c r="D49" s="105" t="s">
        <v>109</v>
      </c>
      <c r="E49" s="105">
        <v>796</v>
      </c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61">
        <f t="shared" si="1"/>
        <v>0</v>
      </c>
    </row>
    <row r="50" spans="1:19" ht="19.5">
      <c r="A50" s="107" t="s">
        <v>118</v>
      </c>
      <c r="B50" s="104" t="s">
        <v>119</v>
      </c>
      <c r="C50" s="108">
        <v>515620</v>
      </c>
      <c r="D50" s="105" t="s">
        <v>109</v>
      </c>
      <c r="E50" s="105">
        <v>796</v>
      </c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61">
        <f t="shared" si="1"/>
        <v>0</v>
      </c>
    </row>
    <row r="51" spans="1:19" ht="19.5">
      <c r="A51" s="107" t="s">
        <v>358</v>
      </c>
      <c r="B51" s="104" t="s">
        <v>120</v>
      </c>
      <c r="C51" s="105">
        <v>515630</v>
      </c>
      <c r="D51" s="105" t="s">
        <v>109</v>
      </c>
      <c r="E51" s="105">
        <v>796</v>
      </c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61">
        <f t="shared" ref="S51:S68" si="2">IF(G51&lt;&gt;0,J51/G51*100,0)</f>
        <v>0</v>
      </c>
    </row>
    <row r="52" spans="1:19" ht="29.25">
      <c r="A52" s="107" t="s">
        <v>121</v>
      </c>
      <c r="B52" s="104" t="s">
        <v>122</v>
      </c>
      <c r="C52" s="105">
        <v>515640</v>
      </c>
      <c r="D52" s="105" t="s">
        <v>109</v>
      </c>
      <c r="E52" s="105">
        <v>796</v>
      </c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61">
        <f t="shared" si="2"/>
        <v>0</v>
      </c>
    </row>
    <row r="53" spans="1:19" ht="29.25">
      <c r="A53" s="107" t="s">
        <v>123</v>
      </c>
      <c r="B53" s="104" t="s">
        <v>124</v>
      </c>
      <c r="C53" s="105">
        <v>515500</v>
      </c>
      <c r="D53" s="105" t="s">
        <v>109</v>
      </c>
      <c r="E53" s="105">
        <v>796</v>
      </c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61">
        <f t="shared" si="2"/>
        <v>0</v>
      </c>
    </row>
    <row r="54" spans="1:19" ht="29.25">
      <c r="A54" s="107" t="s">
        <v>335</v>
      </c>
      <c r="B54" s="104" t="s">
        <v>125</v>
      </c>
      <c r="C54" s="105">
        <v>515710</v>
      </c>
      <c r="D54" s="105" t="s">
        <v>109</v>
      </c>
      <c r="E54" s="105">
        <v>796</v>
      </c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61">
        <f t="shared" si="2"/>
        <v>0</v>
      </c>
    </row>
    <row r="55" spans="1:19" ht="39">
      <c r="A55" s="107" t="s">
        <v>336</v>
      </c>
      <c r="B55" s="104" t="s">
        <v>127</v>
      </c>
      <c r="C55" s="105" t="s">
        <v>128</v>
      </c>
      <c r="D55" s="105" t="s">
        <v>109</v>
      </c>
      <c r="E55" s="105">
        <v>796</v>
      </c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61">
        <f t="shared" si="2"/>
        <v>0</v>
      </c>
    </row>
    <row r="56" spans="1:19">
      <c r="A56" s="107" t="s">
        <v>129</v>
      </c>
      <c r="B56" s="104" t="s">
        <v>130</v>
      </c>
      <c r="C56" s="105">
        <v>561000</v>
      </c>
      <c r="D56" s="105" t="s">
        <v>109</v>
      </c>
      <c r="E56" s="105">
        <v>796</v>
      </c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61">
        <f t="shared" si="2"/>
        <v>0</v>
      </c>
    </row>
    <row r="57" spans="1:19">
      <c r="A57" s="107" t="s">
        <v>131</v>
      </c>
      <c r="B57" s="104" t="s">
        <v>132</v>
      </c>
      <c r="C57" s="105">
        <v>658100</v>
      </c>
      <c r="D57" s="105" t="s">
        <v>109</v>
      </c>
      <c r="E57" s="105">
        <v>796</v>
      </c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61">
        <f t="shared" si="2"/>
        <v>0</v>
      </c>
    </row>
    <row r="58" spans="1:19" ht="19.5">
      <c r="A58" s="107" t="s">
        <v>133</v>
      </c>
      <c r="B58" s="104" t="s">
        <v>134</v>
      </c>
      <c r="C58" s="105">
        <v>658200</v>
      </c>
      <c r="D58" s="105" t="s">
        <v>109</v>
      </c>
      <c r="E58" s="105">
        <v>796</v>
      </c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61">
        <f t="shared" si="2"/>
        <v>0</v>
      </c>
    </row>
    <row r="59" spans="1:19" ht="48.75">
      <c r="A59" s="107" t="s">
        <v>135</v>
      </c>
      <c r="B59" s="104" t="s">
        <v>136</v>
      </c>
      <c r="C59" s="105">
        <v>658400</v>
      </c>
      <c r="D59" s="105" t="s">
        <v>109</v>
      </c>
      <c r="E59" s="105">
        <v>796</v>
      </c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61">
        <f t="shared" si="2"/>
        <v>0</v>
      </c>
    </row>
    <row r="60" spans="1:19" ht="19.5">
      <c r="A60" s="107" t="s">
        <v>137</v>
      </c>
      <c r="B60" s="104" t="s">
        <v>138</v>
      </c>
      <c r="C60" s="105" t="s">
        <v>139</v>
      </c>
      <c r="D60" s="105" t="s">
        <v>67</v>
      </c>
      <c r="E60" s="105">
        <v>798</v>
      </c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61">
        <f t="shared" si="2"/>
        <v>0</v>
      </c>
    </row>
    <row r="61" spans="1:19" ht="29.25">
      <c r="A61" s="107" t="s">
        <v>140</v>
      </c>
      <c r="B61" s="104" t="s">
        <v>141</v>
      </c>
      <c r="C61" s="105" t="s">
        <v>142</v>
      </c>
      <c r="D61" s="105" t="s">
        <v>67</v>
      </c>
      <c r="E61" s="105">
        <v>798</v>
      </c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61">
        <f t="shared" si="2"/>
        <v>0</v>
      </c>
    </row>
    <row r="62" spans="1:19" ht="29.25">
      <c r="A62" s="107" t="s">
        <v>338</v>
      </c>
      <c r="B62" s="104" t="s">
        <v>143</v>
      </c>
      <c r="C62" s="105">
        <v>843000</v>
      </c>
      <c r="D62" s="105" t="s">
        <v>144</v>
      </c>
      <c r="E62" s="105">
        <v>837</v>
      </c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61">
        <f t="shared" si="2"/>
        <v>0</v>
      </c>
    </row>
    <row r="63" spans="1:19" ht="19.5">
      <c r="A63" s="107" t="s">
        <v>337</v>
      </c>
      <c r="B63" s="104" t="s">
        <v>145</v>
      </c>
      <c r="C63" s="105">
        <v>850000</v>
      </c>
      <c r="D63" s="105" t="s">
        <v>67</v>
      </c>
      <c r="E63" s="105">
        <v>798</v>
      </c>
      <c r="F63" s="141">
        <v>1</v>
      </c>
      <c r="G63" s="141">
        <v>3.2000000000000001E-2</v>
      </c>
      <c r="H63" s="141"/>
      <c r="I63" s="141"/>
      <c r="J63" s="141">
        <v>3.2000000000000001E-2</v>
      </c>
      <c r="K63" s="141"/>
      <c r="L63" s="141"/>
      <c r="M63" s="141">
        <v>970</v>
      </c>
      <c r="N63" s="141"/>
      <c r="O63" s="141"/>
      <c r="P63" s="141"/>
      <c r="Q63" s="141">
        <v>3.2000000000000001E-2</v>
      </c>
      <c r="R63" s="141"/>
      <c r="S63" s="161">
        <f>IF(G63&lt;&gt;0,J63/G63*100,0)</f>
        <v>100</v>
      </c>
    </row>
    <row r="64" spans="1:19" ht="19.5">
      <c r="A64" s="107" t="s">
        <v>309</v>
      </c>
      <c r="B64" s="104" t="s">
        <v>146</v>
      </c>
      <c r="C64" s="105">
        <v>880000</v>
      </c>
      <c r="D64" s="105" t="s">
        <v>144</v>
      </c>
      <c r="E64" s="105">
        <v>837</v>
      </c>
      <c r="F64" s="141">
        <v>1</v>
      </c>
      <c r="G64" s="141">
        <v>9.8000000000000004E-2</v>
      </c>
      <c r="H64" s="141"/>
      <c r="I64" s="141"/>
      <c r="J64" s="141">
        <v>1.7000000000000001E-2</v>
      </c>
      <c r="K64" s="141"/>
      <c r="L64" s="141"/>
      <c r="M64" s="141">
        <v>20.6</v>
      </c>
      <c r="N64" s="141"/>
      <c r="O64" s="141"/>
      <c r="P64" s="141"/>
      <c r="Q64" s="141">
        <v>1.7000000000000001E-2</v>
      </c>
      <c r="R64" s="141"/>
      <c r="S64" s="161">
        <f t="shared" si="2"/>
        <v>17.346938775510203</v>
      </c>
    </row>
    <row r="65" spans="1:19">
      <c r="A65" s="109" t="s">
        <v>339</v>
      </c>
      <c r="B65" s="104" t="s">
        <v>147</v>
      </c>
      <c r="C65" s="105" t="s">
        <v>148</v>
      </c>
      <c r="D65" s="105" t="s">
        <v>144</v>
      </c>
      <c r="E65" s="105">
        <v>837</v>
      </c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61">
        <f t="shared" si="2"/>
        <v>0</v>
      </c>
    </row>
    <row r="66" spans="1:19" ht="19.5">
      <c r="A66" s="107" t="s">
        <v>149</v>
      </c>
      <c r="B66" s="104" t="s">
        <v>150</v>
      </c>
      <c r="C66" s="105">
        <v>878000</v>
      </c>
      <c r="D66" s="105" t="s">
        <v>109</v>
      </c>
      <c r="E66" s="105">
        <v>796</v>
      </c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61">
        <f t="shared" si="2"/>
        <v>0</v>
      </c>
    </row>
    <row r="67" spans="1:19" ht="19.5">
      <c r="A67" s="107" t="s">
        <v>151</v>
      </c>
      <c r="B67" s="104" t="s">
        <v>152</v>
      </c>
      <c r="C67" s="105" t="s">
        <v>153</v>
      </c>
      <c r="D67" s="105" t="s">
        <v>67</v>
      </c>
      <c r="E67" s="105">
        <v>798</v>
      </c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61">
        <f t="shared" si="2"/>
        <v>0</v>
      </c>
    </row>
    <row r="68" spans="1:19" ht="29.25">
      <c r="A68" s="107" t="s">
        <v>340</v>
      </c>
      <c r="B68" s="104" t="s">
        <v>154</v>
      </c>
      <c r="C68" s="105" t="s">
        <v>155</v>
      </c>
      <c r="D68" s="105" t="s">
        <v>67</v>
      </c>
      <c r="E68" s="105">
        <v>798</v>
      </c>
      <c r="F68" s="141">
        <v>17</v>
      </c>
      <c r="G68" s="141">
        <v>8.9220000000000006</v>
      </c>
      <c r="H68" s="141">
        <v>0.33599999999999997</v>
      </c>
      <c r="I68" s="141">
        <v>0.16200000000000001</v>
      </c>
      <c r="J68" s="141">
        <v>0.151</v>
      </c>
      <c r="K68" s="141">
        <v>2.7E-2</v>
      </c>
      <c r="L68" s="141">
        <v>2E-3</v>
      </c>
      <c r="M68" s="141">
        <v>18.576999999999998</v>
      </c>
      <c r="N68" s="141">
        <v>12.493</v>
      </c>
      <c r="O68" s="141">
        <v>0.26400000000000001</v>
      </c>
      <c r="P68" s="141">
        <v>1.6E-2</v>
      </c>
      <c r="Q68" s="141">
        <v>0.13500000000000001</v>
      </c>
      <c r="R68" s="141"/>
      <c r="S68" s="161">
        <f t="shared" si="2"/>
        <v>1.6924456399910333</v>
      </c>
    </row>
    <row r="69" spans="1:19">
      <c r="A69" s="98"/>
      <c r="B69" s="99"/>
      <c r="C69" s="98"/>
      <c r="D69" s="98"/>
    </row>
    <row r="70" spans="1:19">
      <c r="A70" s="100" t="s">
        <v>156</v>
      </c>
      <c r="B70" s="101"/>
    </row>
    <row r="71" spans="1:19">
      <c r="A71" s="100" t="s">
        <v>157</v>
      </c>
      <c r="B71" s="101"/>
    </row>
    <row r="72" spans="1:19">
      <c r="A72" s="39" t="s">
        <v>126</v>
      </c>
      <c r="B72" s="88"/>
    </row>
    <row r="73" spans="1:19">
      <c r="B73" s="88"/>
    </row>
  </sheetData>
  <mergeCells count="23">
    <mergeCell ref="J6:J8"/>
    <mergeCell ref="H5:I6"/>
    <mergeCell ref="A4:A8"/>
    <mergeCell ref="C4:C8"/>
    <mergeCell ref="D4:D8"/>
    <mergeCell ref="E4:E8"/>
    <mergeCell ref="F4:F8"/>
    <mergeCell ref="H7:H8"/>
    <mergeCell ref="I7:I8"/>
    <mergeCell ref="G4:I4"/>
    <mergeCell ref="G5:G8"/>
    <mergeCell ref="A1:S1"/>
    <mergeCell ref="P4:R4"/>
    <mergeCell ref="P5:P8"/>
    <mergeCell ref="Q5:Q8"/>
    <mergeCell ref="R5:R8"/>
    <mergeCell ref="S4:S8"/>
    <mergeCell ref="J4:O4"/>
    <mergeCell ref="K6:L7"/>
    <mergeCell ref="M6:M8"/>
    <mergeCell ref="N6:O7"/>
    <mergeCell ref="J5:L5"/>
    <mergeCell ref="M5:O5"/>
  </mergeCells>
  <printOptions horizontalCentered="1"/>
  <pageMargins left="0.39370078740157483" right="0.39370078740157483" top="1.1811023622047245" bottom="0.39370078740157483" header="0.39370078740157483" footer="0.39370078740157483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showZeros="0" view="pageBreakPreview" zoomScaleNormal="100" zoomScaleSheetLayoutView="100" workbookViewId="0">
      <pane xSplit="2" ySplit="9" topLeftCell="C10" activePane="bottomRight" state="frozen"/>
      <selection pane="topRight"/>
      <selection pane="bottomLeft"/>
      <selection pane="bottomRight" activeCell="C10" sqref="C10"/>
    </sheetView>
  </sheetViews>
  <sheetFormatPr defaultRowHeight="11.25"/>
  <cols>
    <col min="1" max="1" width="17.6640625" style="39" customWidth="1"/>
    <col min="2" max="2" width="10.33203125" style="102" hidden="1" customWidth="1"/>
    <col min="3" max="3" width="7.6640625" style="39" customWidth="1"/>
    <col min="4" max="4" width="8.6640625" style="39" customWidth="1"/>
    <col min="5" max="5" width="6" style="39" customWidth="1"/>
    <col min="6" max="6" width="10.1640625" style="39" customWidth="1"/>
    <col min="7" max="7" width="7.33203125" style="39" customWidth="1"/>
    <col min="8" max="8" width="7" style="39" customWidth="1"/>
    <col min="9" max="10" width="7.33203125" style="39" customWidth="1"/>
    <col min="11" max="11" width="8" style="39" customWidth="1"/>
    <col min="12" max="13" width="7.33203125" style="39" customWidth="1"/>
    <col min="14" max="14" width="8.1640625" style="39" customWidth="1"/>
    <col min="15" max="15" width="7.33203125" style="39" customWidth="1"/>
    <col min="16" max="16" width="16.33203125" style="39" customWidth="1"/>
    <col min="17" max="17" width="14.5" style="39" customWidth="1"/>
    <col min="18" max="18" width="16.33203125" style="39" customWidth="1"/>
    <col min="19" max="19" width="17.5" style="39" customWidth="1"/>
    <col min="20" max="21" width="9.33203125" style="39"/>
  </cols>
  <sheetData>
    <row r="1" spans="1:21" ht="12.75">
      <c r="A1" s="175" t="s">
        <v>323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</row>
    <row r="2" spans="1:21" s="1" customFormat="1">
      <c r="A2" s="85" t="s">
        <v>158</v>
      </c>
      <c r="B2" s="86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39"/>
      <c r="U2" s="28"/>
    </row>
    <row r="3" spans="1:21" s="2" customFormat="1" hidden="1">
      <c r="A3" s="87">
        <v>1</v>
      </c>
      <c r="B3" s="88">
        <v>2</v>
      </c>
      <c r="C3" s="87">
        <v>3</v>
      </c>
      <c r="D3" s="87">
        <v>4</v>
      </c>
      <c r="E3" s="87">
        <v>5</v>
      </c>
      <c r="F3" s="87">
        <v>6</v>
      </c>
      <c r="G3" s="87">
        <v>7</v>
      </c>
      <c r="H3" s="87">
        <v>8</v>
      </c>
      <c r="I3" s="87">
        <v>9</v>
      </c>
      <c r="J3" s="87">
        <v>10</v>
      </c>
      <c r="K3" s="87">
        <v>11</v>
      </c>
      <c r="L3" s="87">
        <v>12</v>
      </c>
      <c r="M3" s="87">
        <v>13</v>
      </c>
      <c r="N3" s="87">
        <v>14</v>
      </c>
      <c r="O3" s="87">
        <v>15</v>
      </c>
      <c r="P3" s="87">
        <v>16</v>
      </c>
      <c r="Q3" s="87">
        <v>17</v>
      </c>
      <c r="R3" s="87">
        <v>18</v>
      </c>
      <c r="S3" s="87">
        <v>19</v>
      </c>
      <c r="T3" s="88"/>
      <c r="U3" s="88"/>
    </row>
    <row r="4" spans="1:21" ht="27" customHeight="1">
      <c r="A4" s="170" t="s">
        <v>324</v>
      </c>
      <c r="B4" s="90"/>
      <c r="C4" s="170" t="s">
        <v>294</v>
      </c>
      <c r="D4" s="170" t="s">
        <v>312</v>
      </c>
      <c r="E4" s="170" t="s">
        <v>295</v>
      </c>
      <c r="F4" s="170" t="s">
        <v>313</v>
      </c>
      <c r="G4" s="171" t="s">
        <v>325</v>
      </c>
      <c r="H4" s="196"/>
      <c r="I4" s="192"/>
      <c r="J4" s="184" t="s">
        <v>29</v>
      </c>
      <c r="K4" s="196"/>
      <c r="L4" s="196"/>
      <c r="M4" s="196"/>
      <c r="N4" s="196"/>
      <c r="O4" s="192"/>
      <c r="P4" s="176" t="s">
        <v>30</v>
      </c>
      <c r="Q4" s="196"/>
      <c r="R4" s="192"/>
      <c r="S4" s="170" t="s">
        <v>317</v>
      </c>
    </row>
    <row r="5" spans="1:21">
      <c r="A5" s="179"/>
      <c r="B5" s="91"/>
      <c r="C5" s="195"/>
      <c r="D5" s="195"/>
      <c r="E5" s="195"/>
      <c r="F5" s="195"/>
      <c r="G5" s="169" t="s">
        <v>32</v>
      </c>
      <c r="H5" s="171" t="s">
        <v>296</v>
      </c>
      <c r="I5" s="192"/>
      <c r="J5" s="189" t="s">
        <v>33</v>
      </c>
      <c r="K5" s="197"/>
      <c r="L5" s="198"/>
      <c r="M5" s="189" t="s">
        <v>34</v>
      </c>
      <c r="N5" s="197"/>
      <c r="O5" s="198"/>
      <c r="P5" s="170" t="s">
        <v>314</v>
      </c>
      <c r="Q5" s="170" t="s">
        <v>315</v>
      </c>
      <c r="R5" s="180" t="s">
        <v>316</v>
      </c>
      <c r="S5" s="195"/>
    </row>
    <row r="6" spans="1:21">
      <c r="A6" s="179"/>
      <c r="B6" s="91"/>
      <c r="C6" s="195"/>
      <c r="D6" s="195"/>
      <c r="E6" s="195"/>
      <c r="F6" s="195"/>
      <c r="G6" s="195"/>
      <c r="H6" s="193"/>
      <c r="I6" s="194"/>
      <c r="J6" s="169" t="s">
        <v>32</v>
      </c>
      <c r="K6" s="171" t="s">
        <v>296</v>
      </c>
      <c r="L6" s="192"/>
      <c r="M6" s="169" t="s">
        <v>32</v>
      </c>
      <c r="N6" s="171" t="s">
        <v>296</v>
      </c>
      <c r="O6" s="192"/>
      <c r="P6" s="195"/>
      <c r="Q6" s="195"/>
      <c r="R6" s="195"/>
      <c r="S6" s="195"/>
    </row>
    <row r="7" spans="1:21">
      <c r="A7" s="179"/>
      <c r="B7" s="91"/>
      <c r="C7" s="195"/>
      <c r="D7" s="195"/>
      <c r="E7" s="195"/>
      <c r="F7" s="195"/>
      <c r="G7" s="195"/>
      <c r="H7" s="169" t="s">
        <v>32</v>
      </c>
      <c r="I7" s="170" t="s">
        <v>297</v>
      </c>
      <c r="J7" s="195"/>
      <c r="K7" s="193"/>
      <c r="L7" s="194"/>
      <c r="M7" s="195"/>
      <c r="N7" s="193"/>
      <c r="O7" s="194"/>
      <c r="P7" s="195"/>
      <c r="Q7" s="195"/>
      <c r="R7" s="195"/>
      <c r="S7" s="195"/>
    </row>
    <row r="8" spans="1:21" ht="47.25" customHeight="1">
      <c r="A8" s="179"/>
      <c r="B8" s="91"/>
      <c r="C8" s="195"/>
      <c r="D8" s="195"/>
      <c r="E8" s="195"/>
      <c r="F8" s="195"/>
      <c r="G8" s="195"/>
      <c r="H8" s="195"/>
      <c r="I8" s="195"/>
      <c r="J8" s="195"/>
      <c r="K8" s="92" t="s">
        <v>32</v>
      </c>
      <c r="L8" s="89" t="s">
        <v>297</v>
      </c>
      <c r="M8" s="195"/>
      <c r="N8" s="92" t="s">
        <v>32</v>
      </c>
      <c r="O8" s="89" t="s">
        <v>297</v>
      </c>
      <c r="P8" s="195"/>
      <c r="Q8" s="195"/>
      <c r="R8" s="195"/>
      <c r="S8" s="195"/>
    </row>
    <row r="9" spans="1:21">
      <c r="A9" s="93">
        <v>1</v>
      </c>
      <c r="B9" s="94"/>
      <c r="C9" s="95">
        <v>2</v>
      </c>
      <c r="D9" s="95">
        <v>3</v>
      </c>
      <c r="E9" s="95">
        <v>4</v>
      </c>
      <c r="F9" s="95">
        <v>5</v>
      </c>
      <c r="G9" s="95">
        <v>6</v>
      </c>
      <c r="H9" s="95">
        <v>7</v>
      </c>
      <c r="I9" s="95">
        <v>8</v>
      </c>
      <c r="J9" s="95">
        <v>9</v>
      </c>
      <c r="K9" s="95">
        <v>10</v>
      </c>
      <c r="L9" s="95">
        <v>11</v>
      </c>
      <c r="M9" s="95">
        <v>12</v>
      </c>
      <c r="N9" s="95">
        <v>13</v>
      </c>
      <c r="O9" s="95">
        <v>14</v>
      </c>
      <c r="P9" s="95">
        <v>15</v>
      </c>
      <c r="Q9" s="95">
        <v>16</v>
      </c>
      <c r="R9" s="95">
        <v>17</v>
      </c>
      <c r="S9" s="95">
        <v>18</v>
      </c>
    </row>
    <row r="10" spans="1:21">
      <c r="A10" s="103" t="s">
        <v>35</v>
      </c>
      <c r="B10" s="104" t="s">
        <v>36</v>
      </c>
      <c r="C10" s="105" t="s">
        <v>37</v>
      </c>
      <c r="D10" s="105" t="s">
        <v>38</v>
      </c>
      <c r="E10" s="105">
        <v>168</v>
      </c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7">
        <f>IF(G10&lt;&gt;0,J10/G10*100,0)</f>
        <v>0</v>
      </c>
    </row>
    <row r="11" spans="1:21" ht="19.5">
      <c r="A11" s="106" t="s">
        <v>326</v>
      </c>
      <c r="B11" s="104" t="s">
        <v>39</v>
      </c>
      <c r="C11" s="105">
        <v>921160</v>
      </c>
      <c r="D11" s="105" t="s">
        <v>38</v>
      </c>
      <c r="E11" s="105">
        <v>168</v>
      </c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7">
        <f t="shared" ref="S11:S18" si="0">IF(G11&lt;&gt;0,J11/G11*100,0)</f>
        <v>0</v>
      </c>
    </row>
    <row r="12" spans="1:21" ht="19.5">
      <c r="A12" s="103" t="s">
        <v>348</v>
      </c>
      <c r="B12" s="104" t="s">
        <v>40</v>
      </c>
      <c r="C12" s="105">
        <v>921300</v>
      </c>
      <c r="D12" s="105" t="s">
        <v>38</v>
      </c>
      <c r="E12" s="105">
        <v>168</v>
      </c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7">
        <f t="shared" si="0"/>
        <v>0</v>
      </c>
    </row>
    <row r="13" spans="1:21" ht="29.25">
      <c r="A13" s="103" t="s">
        <v>327</v>
      </c>
      <c r="B13" s="104" t="s">
        <v>41</v>
      </c>
      <c r="C13" s="105" t="s">
        <v>42</v>
      </c>
      <c r="D13" s="105" t="s">
        <v>43</v>
      </c>
      <c r="E13" s="105">
        <v>882</v>
      </c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7">
        <f t="shared" si="0"/>
        <v>0</v>
      </c>
    </row>
    <row r="14" spans="1:21" ht="29.25">
      <c r="A14" s="103" t="s">
        <v>44</v>
      </c>
      <c r="B14" s="104" t="s">
        <v>45</v>
      </c>
      <c r="C14" s="105" t="s">
        <v>46</v>
      </c>
      <c r="D14" s="105" t="s">
        <v>43</v>
      </c>
      <c r="E14" s="105">
        <v>882</v>
      </c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7">
        <f t="shared" si="0"/>
        <v>0</v>
      </c>
    </row>
    <row r="15" spans="1:21" ht="39">
      <c r="A15" s="103" t="s">
        <v>328</v>
      </c>
      <c r="B15" s="104" t="s">
        <v>47</v>
      </c>
      <c r="C15" s="105">
        <v>926000</v>
      </c>
      <c r="D15" s="105" t="s">
        <v>38</v>
      </c>
      <c r="E15" s="105">
        <v>168</v>
      </c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7">
        <f t="shared" si="0"/>
        <v>0</v>
      </c>
    </row>
    <row r="16" spans="1:21" ht="39">
      <c r="A16" s="103" t="s">
        <v>341</v>
      </c>
      <c r="B16" s="104" t="s">
        <v>48</v>
      </c>
      <c r="C16" s="105">
        <v>927000</v>
      </c>
      <c r="D16" s="105" t="s">
        <v>43</v>
      </c>
      <c r="E16" s="105">
        <v>882</v>
      </c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7">
        <f t="shared" si="0"/>
        <v>0</v>
      </c>
    </row>
    <row r="17" spans="1:19">
      <c r="A17" s="103" t="s">
        <v>49</v>
      </c>
      <c r="B17" s="104" t="s">
        <v>50</v>
      </c>
      <c r="C17" s="105">
        <v>922100</v>
      </c>
      <c r="D17" s="105" t="s">
        <v>38</v>
      </c>
      <c r="E17" s="105">
        <v>168</v>
      </c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7">
        <f t="shared" si="0"/>
        <v>0</v>
      </c>
    </row>
    <row r="18" spans="1:19" ht="29.25">
      <c r="A18" s="103" t="s">
        <v>51</v>
      </c>
      <c r="B18" s="104" t="s">
        <v>52</v>
      </c>
      <c r="C18" s="105" t="s">
        <v>53</v>
      </c>
      <c r="D18" s="105" t="s">
        <v>38</v>
      </c>
      <c r="E18" s="105">
        <v>168</v>
      </c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7">
        <f t="shared" si="0"/>
        <v>0</v>
      </c>
    </row>
    <row r="19" spans="1:19" ht="19.5">
      <c r="A19" s="107" t="s">
        <v>54</v>
      </c>
      <c r="B19" s="104" t="s">
        <v>55</v>
      </c>
      <c r="C19" s="105" t="s">
        <v>56</v>
      </c>
      <c r="D19" s="105" t="s">
        <v>38</v>
      </c>
      <c r="E19" s="105">
        <v>168</v>
      </c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7">
        <f t="shared" ref="S19:S50" si="1">IF(G19&lt;&gt;0,J19/G19*100,0)</f>
        <v>0</v>
      </c>
    </row>
    <row r="20" spans="1:19" ht="19.5">
      <c r="A20" s="107" t="s">
        <v>349</v>
      </c>
      <c r="B20" s="104" t="s">
        <v>57</v>
      </c>
      <c r="C20" s="105">
        <v>914100</v>
      </c>
      <c r="D20" s="105" t="s">
        <v>38</v>
      </c>
      <c r="E20" s="105">
        <v>168</v>
      </c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7">
        <f t="shared" si="1"/>
        <v>0</v>
      </c>
    </row>
    <row r="21" spans="1:19" ht="19.5">
      <c r="A21" s="107" t="s">
        <v>58</v>
      </c>
      <c r="B21" s="104" t="s">
        <v>59</v>
      </c>
      <c r="C21" s="105" t="s">
        <v>60</v>
      </c>
      <c r="D21" s="105" t="s">
        <v>38</v>
      </c>
      <c r="E21" s="105">
        <v>168</v>
      </c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7">
        <f t="shared" si="1"/>
        <v>0</v>
      </c>
    </row>
    <row r="22" spans="1:19" ht="19.5">
      <c r="A22" s="107" t="s">
        <v>350</v>
      </c>
      <c r="B22" s="104" t="s">
        <v>61</v>
      </c>
      <c r="C22" s="105">
        <v>922700</v>
      </c>
      <c r="D22" s="105" t="s">
        <v>43</v>
      </c>
      <c r="E22" s="105">
        <v>882</v>
      </c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7">
        <f t="shared" si="1"/>
        <v>0</v>
      </c>
    </row>
    <row r="23" spans="1:19" ht="19.5">
      <c r="A23" s="107" t="s">
        <v>62</v>
      </c>
      <c r="B23" s="104" t="s">
        <v>63</v>
      </c>
      <c r="C23" s="108" t="s">
        <v>289</v>
      </c>
      <c r="D23" s="105" t="s">
        <v>38</v>
      </c>
      <c r="E23" s="105">
        <v>168</v>
      </c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7">
        <f t="shared" si="1"/>
        <v>0</v>
      </c>
    </row>
    <row r="24" spans="1:19">
      <c r="A24" s="107" t="s">
        <v>65</v>
      </c>
      <c r="B24" s="104" t="s">
        <v>66</v>
      </c>
      <c r="C24" s="105">
        <v>984910</v>
      </c>
      <c r="D24" s="105" t="s">
        <v>67</v>
      </c>
      <c r="E24" s="105">
        <v>798</v>
      </c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7">
        <f t="shared" si="1"/>
        <v>0</v>
      </c>
    </row>
    <row r="25" spans="1:19" ht="39">
      <c r="A25" s="107" t="s">
        <v>68</v>
      </c>
      <c r="B25" s="104" t="s">
        <v>69</v>
      </c>
      <c r="C25" s="105" t="s">
        <v>70</v>
      </c>
      <c r="D25" s="105" t="s">
        <v>38</v>
      </c>
      <c r="E25" s="105">
        <v>168</v>
      </c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7">
        <f t="shared" si="1"/>
        <v>0</v>
      </c>
    </row>
    <row r="26" spans="1:19" ht="19.5">
      <c r="A26" s="107" t="s">
        <v>351</v>
      </c>
      <c r="B26" s="104" t="s">
        <v>71</v>
      </c>
      <c r="C26" s="105" t="s">
        <v>72</v>
      </c>
      <c r="D26" s="105" t="s">
        <v>38</v>
      </c>
      <c r="E26" s="105">
        <v>168</v>
      </c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7">
        <f t="shared" si="1"/>
        <v>0</v>
      </c>
    </row>
    <row r="27" spans="1:19" ht="48.75">
      <c r="A27" s="107" t="s">
        <v>371</v>
      </c>
      <c r="B27" s="104" t="s">
        <v>73</v>
      </c>
      <c r="C27" s="105">
        <v>919900</v>
      </c>
      <c r="D27" s="105" t="s">
        <v>38</v>
      </c>
      <c r="E27" s="105">
        <v>168</v>
      </c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7">
        <f t="shared" si="1"/>
        <v>0</v>
      </c>
    </row>
    <row r="28" spans="1:19">
      <c r="A28" s="107" t="s">
        <v>74</v>
      </c>
      <c r="B28" s="104" t="s">
        <v>75</v>
      </c>
      <c r="C28" s="105" t="s">
        <v>76</v>
      </c>
      <c r="D28" s="105" t="s">
        <v>38</v>
      </c>
      <c r="E28" s="105">
        <v>168</v>
      </c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7">
        <f t="shared" si="1"/>
        <v>0</v>
      </c>
    </row>
    <row r="29" spans="1:19" ht="19.5">
      <c r="A29" s="107" t="s">
        <v>329</v>
      </c>
      <c r="B29" s="104" t="s">
        <v>77</v>
      </c>
      <c r="C29" s="105">
        <v>919810</v>
      </c>
      <c r="D29" s="105" t="s">
        <v>38</v>
      </c>
      <c r="E29" s="105">
        <v>168</v>
      </c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7">
        <f t="shared" si="1"/>
        <v>0</v>
      </c>
    </row>
    <row r="30" spans="1:19">
      <c r="A30" s="107" t="s">
        <v>78</v>
      </c>
      <c r="B30" s="104" t="s">
        <v>79</v>
      </c>
      <c r="C30" s="105">
        <v>929300</v>
      </c>
      <c r="D30" s="105" t="s">
        <v>38</v>
      </c>
      <c r="E30" s="105">
        <v>168</v>
      </c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7">
        <f t="shared" si="1"/>
        <v>0</v>
      </c>
    </row>
    <row r="31" spans="1:19">
      <c r="A31" s="107" t="s">
        <v>80</v>
      </c>
      <c r="B31" s="104" t="s">
        <v>81</v>
      </c>
      <c r="C31" s="105">
        <v>929400</v>
      </c>
      <c r="D31" s="105" t="s">
        <v>38</v>
      </c>
      <c r="E31" s="105">
        <v>168</v>
      </c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7">
        <f t="shared" si="1"/>
        <v>0</v>
      </c>
    </row>
    <row r="32" spans="1:19" ht="19.5">
      <c r="A32" s="107" t="s">
        <v>342</v>
      </c>
      <c r="B32" s="104" t="s">
        <v>82</v>
      </c>
      <c r="C32" s="105">
        <v>914900</v>
      </c>
      <c r="D32" s="105" t="s">
        <v>38</v>
      </c>
      <c r="E32" s="105">
        <v>168</v>
      </c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7">
        <f t="shared" si="1"/>
        <v>0</v>
      </c>
    </row>
    <row r="33" spans="1:19" ht="29.25">
      <c r="A33" s="107" t="s">
        <v>330</v>
      </c>
      <c r="B33" s="104" t="s">
        <v>83</v>
      </c>
      <c r="C33" s="105" t="s">
        <v>84</v>
      </c>
      <c r="D33" s="105" t="s">
        <v>38</v>
      </c>
      <c r="E33" s="105">
        <v>168</v>
      </c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7">
        <f t="shared" si="1"/>
        <v>0</v>
      </c>
    </row>
    <row r="34" spans="1:19" ht="29.25">
      <c r="A34" s="107" t="s">
        <v>353</v>
      </c>
      <c r="B34" s="104" t="s">
        <v>85</v>
      </c>
      <c r="C34" s="105">
        <v>918500</v>
      </c>
      <c r="D34" s="105" t="s">
        <v>86</v>
      </c>
      <c r="E34" s="105">
        <v>116</v>
      </c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7">
        <f t="shared" si="1"/>
        <v>0</v>
      </c>
    </row>
    <row r="35" spans="1:19" ht="29.25">
      <c r="A35" s="107" t="s">
        <v>354</v>
      </c>
      <c r="B35" s="104" t="s">
        <v>88</v>
      </c>
      <c r="C35" s="105" t="s">
        <v>89</v>
      </c>
      <c r="D35" s="105" t="s">
        <v>43</v>
      </c>
      <c r="E35" s="105">
        <v>882</v>
      </c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7">
        <f t="shared" si="1"/>
        <v>0</v>
      </c>
    </row>
    <row r="36" spans="1:19" ht="39">
      <c r="A36" s="107" t="s">
        <v>332</v>
      </c>
      <c r="B36" s="104" t="s">
        <v>90</v>
      </c>
      <c r="C36" s="105">
        <v>916360</v>
      </c>
      <c r="D36" s="105" t="s">
        <v>43</v>
      </c>
      <c r="E36" s="105">
        <v>882</v>
      </c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7">
        <f t="shared" si="1"/>
        <v>0</v>
      </c>
    </row>
    <row r="37" spans="1:19" ht="29.25">
      <c r="A37" s="107" t="s">
        <v>333</v>
      </c>
      <c r="B37" s="104" t="s">
        <v>91</v>
      </c>
      <c r="C37" s="108">
        <v>918100</v>
      </c>
      <c r="D37" s="105" t="s">
        <v>86</v>
      </c>
      <c r="E37" s="105">
        <v>116</v>
      </c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7">
        <f t="shared" si="1"/>
        <v>0</v>
      </c>
    </row>
    <row r="38" spans="1:19" ht="19.5">
      <c r="A38" s="107" t="s">
        <v>355</v>
      </c>
      <c r="B38" s="104" t="s">
        <v>93</v>
      </c>
      <c r="C38" s="108" t="s">
        <v>290</v>
      </c>
      <c r="D38" s="105" t="s">
        <v>86</v>
      </c>
      <c r="E38" s="105">
        <v>116</v>
      </c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7">
        <f t="shared" si="1"/>
        <v>0</v>
      </c>
    </row>
    <row r="39" spans="1:19" ht="19.5">
      <c r="A39" s="107" t="s">
        <v>95</v>
      </c>
      <c r="B39" s="104" t="s">
        <v>96</v>
      </c>
      <c r="C39" s="105">
        <v>917200</v>
      </c>
      <c r="D39" s="105" t="s">
        <v>86</v>
      </c>
      <c r="E39" s="105">
        <v>116</v>
      </c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7">
        <f t="shared" si="1"/>
        <v>0</v>
      </c>
    </row>
    <row r="40" spans="1:19" ht="29.25">
      <c r="A40" s="107" t="s">
        <v>97</v>
      </c>
      <c r="B40" s="104" t="s">
        <v>98</v>
      </c>
      <c r="C40" s="105">
        <v>917400</v>
      </c>
      <c r="D40" s="105" t="s">
        <v>86</v>
      </c>
      <c r="E40" s="105">
        <v>116</v>
      </c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7">
        <f t="shared" si="1"/>
        <v>0</v>
      </c>
    </row>
    <row r="41" spans="1:19">
      <c r="A41" s="107" t="s">
        <v>99</v>
      </c>
      <c r="B41" s="104" t="s">
        <v>100</v>
      </c>
      <c r="C41" s="105">
        <v>918420</v>
      </c>
      <c r="D41" s="105" t="s">
        <v>86</v>
      </c>
      <c r="E41" s="105">
        <v>116</v>
      </c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7">
        <f t="shared" si="1"/>
        <v>0</v>
      </c>
    </row>
    <row r="42" spans="1:19" ht="19.5">
      <c r="A42" s="107" t="s">
        <v>101</v>
      </c>
      <c r="B42" s="104" t="s">
        <v>102</v>
      </c>
      <c r="C42" s="105" t="s">
        <v>103</v>
      </c>
      <c r="D42" s="105" t="s">
        <v>104</v>
      </c>
      <c r="E42" s="105">
        <v>729</v>
      </c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7">
        <f t="shared" si="1"/>
        <v>0</v>
      </c>
    </row>
    <row r="43" spans="1:19" ht="29.25">
      <c r="A43" s="107" t="s">
        <v>363</v>
      </c>
      <c r="B43" s="104" t="s">
        <v>105</v>
      </c>
      <c r="C43" s="105">
        <v>238110</v>
      </c>
      <c r="D43" s="105" t="s">
        <v>38</v>
      </c>
      <c r="E43" s="105">
        <v>168</v>
      </c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7">
        <f t="shared" si="1"/>
        <v>0</v>
      </c>
    </row>
    <row r="44" spans="1:19" ht="19.5">
      <c r="A44" s="107" t="s">
        <v>106</v>
      </c>
      <c r="B44" s="104" t="s">
        <v>107</v>
      </c>
      <c r="C44" s="105" t="s">
        <v>108</v>
      </c>
      <c r="D44" s="105" t="s">
        <v>109</v>
      </c>
      <c r="E44" s="105">
        <v>796</v>
      </c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7">
        <f t="shared" si="1"/>
        <v>0</v>
      </c>
    </row>
    <row r="45" spans="1:19">
      <c r="A45" s="107" t="s">
        <v>110</v>
      </c>
      <c r="B45" s="104" t="s">
        <v>111</v>
      </c>
      <c r="C45" s="105">
        <v>444600</v>
      </c>
      <c r="D45" s="105" t="s">
        <v>109</v>
      </c>
      <c r="E45" s="105">
        <v>796</v>
      </c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7">
        <f t="shared" si="1"/>
        <v>0</v>
      </c>
    </row>
    <row r="46" spans="1:19" ht="19.5">
      <c r="A46" s="107" t="s">
        <v>356</v>
      </c>
      <c r="B46" s="104" t="s">
        <v>112</v>
      </c>
      <c r="C46" s="105">
        <v>451400</v>
      </c>
      <c r="D46" s="105" t="s">
        <v>109</v>
      </c>
      <c r="E46" s="105">
        <v>796</v>
      </c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7">
        <f t="shared" si="1"/>
        <v>0</v>
      </c>
    </row>
    <row r="47" spans="1:19" ht="19.5">
      <c r="A47" s="107" t="s">
        <v>113</v>
      </c>
      <c r="B47" s="104" t="s">
        <v>114</v>
      </c>
      <c r="C47" s="105">
        <v>452800</v>
      </c>
      <c r="D47" s="105" t="s">
        <v>109</v>
      </c>
      <c r="E47" s="105">
        <v>796</v>
      </c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7">
        <f t="shared" si="1"/>
        <v>0</v>
      </c>
    </row>
    <row r="48" spans="1:19" ht="48.75">
      <c r="A48" s="107" t="s">
        <v>357</v>
      </c>
      <c r="B48" s="104" t="s">
        <v>115</v>
      </c>
      <c r="C48" s="108">
        <v>452900</v>
      </c>
      <c r="D48" s="105" t="s">
        <v>109</v>
      </c>
      <c r="E48" s="105">
        <v>796</v>
      </c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7">
        <f t="shared" si="1"/>
        <v>0</v>
      </c>
    </row>
    <row r="49" spans="1:19">
      <c r="A49" s="107" t="s">
        <v>116</v>
      </c>
      <c r="B49" s="104" t="s">
        <v>117</v>
      </c>
      <c r="C49" s="108">
        <v>515611</v>
      </c>
      <c r="D49" s="105" t="s">
        <v>109</v>
      </c>
      <c r="E49" s="105">
        <v>796</v>
      </c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7">
        <f t="shared" si="1"/>
        <v>0</v>
      </c>
    </row>
    <row r="50" spans="1:19" ht="19.5">
      <c r="A50" s="107" t="s">
        <v>364</v>
      </c>
      <c r="B50" s="104" t="s">
        <v>119</v>
      </c>
      <c r="C50" s="108">
        <v>515620</v>
      </c>
      <c r="D50" s="105" t="s">
        <v>109</v>
      </c>
      <c r="E50" s="105">
        <v>796</v>
      </c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7">
        <f t="shared" si="1"/>
        <v>0</v>
      </c>
    </row>
    <row r="51" spans="1:19" ht="19.5">
      <c r="A51" s="107" t="s">
        <v>358</v>
      </c>
      <c r="B51" s="104" t="s">
        <v>120</v>
      </c>
      <c r="C51" s="105">
        <v>515630</v>
      </c>
      <c r="D51" s="105" t="s">
        <v>109</v>
      </c>
      <c r="E51" s="105">
        <v>796</v>
      </c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7">
        <f t="shared" ref="S51:S68" si="2">IF(G51&lt;&gt;0,J51/G51*100,0)</f>
        <v>0</v>
      </c>
    </row>
    <row r="52" spans="1:19" ht="39">
      <c r="A52" s="107" t="s">
        <v>359</v>
      </c>
      <c r="B52" s="104" t="s">
        <v>122</v>
      </c>
      <c r="C52" s="105">
        <v>515640</v>
      </c>
      <c r="D52" s="105" t="s">
        <v>109</v>
      </c>
      <c r="E52" s="105">
        <v>796</v>
      </c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7">
        <f t="shared" si="2"/>
        <v>0</v>
      </c>
    </row>
    <row r="53" spans="1:19" ht="39">
      <c r="A53" s="107" t="s">
        <v>365</v>
      </c>
      <c r="B53" s="104" t="s">
        <v>124</v>
      </c>
      <c r="C53" s="105">
        <v>515500</v>
      </c>
      <c r="D53" s="105" t="s">
        <v>109</v>
      </c>
      <c r="E53" s="105">
        <v>796</v>
      </c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7">
        <f t="shared" si="2"/>
        <v>0</v>
      </c>
    </row>
    <row r="54" spans="1:19" ht="29.25">
      <c r="A54" s="107" t="s">
        <v>335</v>
      </c>
      <c r="B54" s="104" t="s">
        <v>125</v>
      </c>
      <c r="C54" s="105">
        <v>515710</v>
      </c>
      <c r="D54" s="105" t="s">
        <v>109</v>
      </c>
      <c r="E54" s="105">
        <v>796</v>
      </c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7">
        <f t="shared" si="2"/>
        <v>0</v>
      </c>
    </row>
    <row r="55" spans="1:19" ht="39">
      <c r="A55" s="107" t="s">
        <v>336</v>
      </c>
      <c r="B55" s="104" t="s">
        <v>127</v>
      </c>
      <c r="C55" s="105" t="s">
        <v>128</v>
      </c>
      <c r="D55" s="105" t="s">
        <v>109</v>
      </c>
      <c r="E55" s="105">
        <v>796</v>
      </c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7">
        <f t="shared" si="2"/>
        <v>0</v>
      </c>
    </row>
    <row r="56" spans="1:19">
      <c r="A56" s="107" t="s">
        <v>129</v>
      </c>
      <c r="B56" s="104" t="s">
        <v>130</v>
      </c>
      <c r="C56" s="105">
        <v>561000</v>
      </c>
      <c r="D56" s="105" t="s">
        <v>109</v>
      </c>
      <c r="E56" s="105">
        <v>796</v>
      </c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7">
        <f t="shared" si="2"/>
        <v>0</v>
      </c>
    </row>
    <row r="57" spans="1:19">
      <c r="A57" s="107" t="s">
        <v>131</v>
      </c>
      <c r="B57" s="104" t="s">
        <v>132</v>
      </c>
      <c r="C57" s="105">
        <v>658100</v>
      </c>
      <c r="D57" s="105" t="s">
        <v>109</v>
      </c>
      <c r="E57" s="105">
        <v>796</v>
      </c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7">
        <f t="shared" si="2"/>
        <v>0</v>
      </c>
    </row>
    <row r="58" spans="1:19" ht="19.5">
      <c r="A58" s="107" t="s">
        <v>133</v>
      </c>
      <c r="B58" s="104" t="s">
        <v>134</v>
      </c>
      <c r="C58" s="105">
        <v>658200</v>
      </c>
      <c r="D58" s="105" t="s">
        <v>109</v>
      </c>
      <c r="E58" s="105">
        <v>796</v>
      </c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7">
        <f t="shared" si="2"/>
        <v>0</v>
      </c>
    </row>
    <row r="59" spans="1:19" ht="48.75">
      <c r="A59" s="107" t="s">
        <v>135</v>
      </c>
      <c r="B59" s="104" t="s">
        <v>136</v>
      </c>
      <c r="C59" s="105">
        <v>658400</v>
      </c>
      <c r="D59" s="105" t="s">
        <v>109</v>
      </c>
      <c r="E59" s="105">
        <v>796</v>
      </c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7">
        <f t="shared" si="2"/>
        <v>0</v>
      </c>
    </row>
    <row r="60" spans="1:19" ht="29.25">
      <c r="A60" s="107" t="s">
        <v>372</v>
      </c>
      <c r="B60" s="104" t="s">
        <v>138</v>
      </c>
      <c r="C60" s="105" t="s">
        <v>139</v>
      </c>
      <c r="D60" s="105" t="s">
        <v>67</v>
      </c>
      <c r="E60" s="105">
        <v>798</v>
      </c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7">
        <f t="shared" si="2"/>
        <v>0</v>
      </c>
    </row>
    <row r="61" spans="1:19" ht="29.25">
      <c r="A61" s="107" t="s">
        <v>140</v>
      </c>
      <c r="B61" s="104" t="s">
        <v>141</v>
      </c>
      <c r="C61" s="105" t="s">
        <v>142</v>
      </c>
      <c r="D61" s="105" t="s">
        <v>67</v>
      </c>
      <c r="E61" s="105">
        <v>798</v>
      </c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7">
        <f t="shared" si="2"/>
        <v>0</v>
      </c>
    </row>
    <row r="62" spans="1:19" ht="29.25">
      <c r="A62" s="107" t="s">
        <v>338</v>
      </c>
      <c r="B62" s="104" t="s">
        <v>143</v>
      </c>
      <c r="C62" s="105">
        <v>843000</v>
      </c>
      <c r="D62" s="105" t="s">
        <v>144</v>
      </c>
      <c r="E62" s="105">
        <v>837</v>
      </c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7">
        <f t="shared" si="2"/>
        <v>0</v>
      </c>
    </row>
    <row r="63" spans="1:19" ht="19.5">
      <c r="A63" s="107" t="s">
        <v>337</v>
      </c>
      <c r="B63" s="104" t="s">
        <v>145</v>
      </c>
      <c r="C63" s="105">
        <v>850000</v>
      </c>
      <c r="D63" s="105" t="s">
        <v>67</v>
      </c>
      <c r="E63" s="105">
        <v>798</v>
      </c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7">
        <f t="shared" si="2"/>
        <v>0</v>
      </c>
    </row>
    <row r="64" spans="1:19" ht="19.5">
      <c r="A64" s="107" t="s">
        <v>309</v>
      </c>
      <c r="B64" s="104" t="s">
        <v>146</v>
      </c>
      <c r="C64" s="105">
        <v>880000</v>
      </c>
      <c r="D64" s="105" t="s">
        <v>144</v>
      </c>
      <c r="E64" s="105">
        <v>837</v>
      </c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7">
        <f t="shared" si="2"/>
        <v>0</v>
      </c>
    </row>
    <row r="65" spans="1:19">
      <c r="A65" s="109" t="s">
        <v>339</v>
      </c>
      <c r="B65" s="104" t="s">
        <v>147</v>
      </c>
      <c r="C65" s="105" t="s">
        <v>148</v>
      </c>
      <c r="D65" s="105" t="s">
        <v>144</v>
      </c>
      <c r="E65" s="105">
        <v>837</v>
      </c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7">
        <f t="shared" si="2"/>
        <v>0</v>
      </c>
    </row>
    <row r="66" spans="1:19" ht="19.5">
      <c r="A66" s="107" t="s">
        <v>149</v>
      </c>
      <c r="B66" s="104" t="s">
        <v>150</v>
      </c>
      <c r="C66" s="105">
        <v>878000</v>
      </c>
      <c r="D66" s="105" t="s">
        <v>109</v>
      </c>
      <c r="E66" s="105">
        <v>796</v>
      </c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7">
        <f t="shared" si="2"/>
        <v>0</v>
      </c>
    </row>
    <row r="67" spans="1:19" ht="19.5">
      <c r="A67" s="107" t="s">
        <v>151</v>
      </c>
      <c r="B67" s="104" t="s">
        <v>152</v>
      </c>
      <c r="C67" s="105" t="s">
        <v>153</v>
      </c>
      <c r="D67" s="105" t="s">
        <v>67</v>
      </c>
      <c r="E67" s="105">
        <v>798</v>
      </c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7">
        <f t="shared" si="2"/>
        <v>0</v>
      </c>
    </row>
    <row r="68" spans="1:19" ht="29.25">
      <c r="A68" s="107" t="s">
        <v>340</v>
      </c>
      <c r="B68" s="104" t="s">
        <v>154</v>
      </c>
      <c r="C68" s="105" t="s">
        <v>155</v>
      </c>
      <c r="D68" s="105" t="s">
        <v>67</v>
      </c>
      <c r="E68" s="105">
        <v>798</v>
      </c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7">
        <f t="shared" si="2"/>
        <v>0</v>
      </c>
    </row>
    <row r="69" spans="1:19">
      <c r="A69" s="98"/>
      <c r="B69" s="99"/>
      <c r="C69" s="98"/>
      <c r="D69" s="98"/>
    </row>
    <row r="70" spans="1:19">
      <c r="A70" s="100" t="s">
        <v>156</v>
      </c>
      <c r="B70" s="101"/>
    </row>
    <row r="71" spans="1:19">
      <c r="A71" s="100" t="s">
        <v>157</v>
      </c>
      <c r="B71" s="101"/>
    </row>
    <row r="72" spans="1:19">
      <c r="A72" s="39" t="s">
        <v>126</v>
      </c>
      <c r="B72" s="88"/>
    </row>
    <row r="73" spans="1:19">
      <c r="B73" s="88"/>
    </row>
  </sheetData>
  <mergeCells count="23">
    <mergeCell ref="M6:M8"/>
    <mergeCell ref="H7:H8"/>
    <mergeCell ref="A4:A8"/>
    <mergeCell ref="C4:C8"/>
    <mergeCell ref="D4:D8"/>
    <mergeCell ref="E4:E8"/>
    <mergeCell ref="F4:F8"/>
    <mergeCell ref="H5:I6"/>
    <mergeCell ref="I7:I8"/>
    <mergeCell ref="G4:I4"/>
    <mergeCell ref="G5:G8"/>
    <mergeCell ref="A1:S1"/>
    <mergeCell ref="P5:P8"/>
    <mergeCell ref="Q5:Q8"/>
    <mergeCell ref="R5:R8"/>
    <mergeCell ref="S4:S8"/>
    <mergeCell ref="J6:J8"/>
    <mergeCell ref="K6:L7"/>
    <mergeCell ref="J5:L5"/>
    <mergeCell ref="M5:O5"/>
    <mergeCell ref="N6:O7"/>
    <mergeCell ref="J4:O4"/>
    <mergeCell ref="P4:R4"/>
  </mergeCells>
  <printOptions horizontalCentered="1"/>
  <pageMargins left="0.39370078740157483" right="0.39370078740157483" top="1.1811023622047245" bottom="0.39370078740157483" header="0.39370078740157483" footer="0.39370078740157483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Zeros="0" view="pageBreakPreview" zoomScaleNormal="100" zoomScaleSheetLayoutView="100" workbookViewId="0">
      <pane xSplit="2" ySplit="9" topLeftCell="C10" activePane="bottomRight" state="frozen"/>
      <selection pane="topRight"/>
      <selection pane="bottomLeft"/>
      <selection pane="bottomRight" activeCell="C10" sqref="C10"/>
    </sheetView>
  </sheetViews>
  <sheetFormatPr defaultRowHeight="11.25"/>
  <cols>
    <col min="1" max="1" width="17.6640625" style="39" customWidth="1"/>
    <col min="2" max="2" width="10.33203125" style="102" hidden="1" customWidth="1"/>
    <col min="3" max="3" width="7.6640625" style="39" customWidth="1"/>
    <col min="4" max="4" width="8.6640625" style="39" customWidth="1"/>
    <col min="5" max="5" width="6" style="39" customWidth="1"/>
    <col min="6" max="6" width="10.1640625" style="39" customWidth="1"/>
    <col min="7" max="7" width="7.33203125" style="39" customWidth="1"/>
    <col min="8" max="8" width="7" style="39" customWidth="1"/>
    <col min="9" max="10" width="7.33203125" style="39" customWidth="1"/>
    <col min="11" max="11" width="8" style="39" customWidth="1"/>
    <col min="12" max="13" width="7.33203125" style="39" customWidth="1"/>
    <col min="14" max="14" width="8.1640625" style="39" customWidth="1"/>
    <col min="15" max="15" width="7.33203125" style="39" customWidth="1"/>
    <col min="16" max="16" width="16.33203125" style="39" customWidth="1"/>
    <col min="17" max="17" width="14.5" style="39" customWidth="1"/>
    <col min="18" max="18" width="16.33203125" style="39" customWidth="1"/>
    <col min="19" max="19" width="17.5" style="39" customWidth="1"/>
    <col min="20" max="20" width="9.33203125" style="39"/>
  </cols>
  <sheetData>
    <row r="1" spans="1:20" ht="12.75">
      <c r="A1" s="175" t="s">
        <v>323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</row>
    <row r="2" spans="1:20" s="1" customFormat="1">
      <c r="A2" s="85" t="s">
        <v>159</v>
      </c>
      <c r="B2" s="86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28"/>
    </row>
    <row r="3" spans="1:20" s="2" customFormat="1" hidden="1">
      <c r="A3" s="87">
        <v>1</v>
      </c>
      <c r="B3" s="88">
        <v>2</v>
      </c>
      <c r="C3" s="87">
        <v>3</v>
      </c>
      <c r="D3" s="87">
        <v>4</v>
      </c>
      <c r="E3" s="87">
        <v>5</v>
      </c>
      <c r="F3" s="87">
        <v>6</v>
      </c>
      <c r="G3" s="87">
        <v>7</v>
      </c>
      <c r="H3" s="87">
        <v>8</v>
      </c>
      <c r="I3" s="87">
        <v>9</v>
      </c>
      <c r="J3" s="87">
        <v>10</v>
      </c>
      <c r="K3" s="87">
        <v>11</v>
      </c>
      <c r="L3" s="87">
        <v>12</v>
      </c>
      <c r="M3" s="87">
        <v>13</v>
      </c>
      <c r="N3" s="87">
        <v>14</v>
      </c>
      <c r="O3" s="87">
        <v>15</v>
      </c>
      <c r="P3" s="87">
        <v>16</v>
      </c>
      <c r="Q3" s="87">
        <v>17</v>
      </c>
      <c r="R3" s="87">
        <v>18</v>
      </c>
      <c r="S3" s="87">
        <v>19</v>
      </c>
      <c r="T3" s="88"/>
    </row>
    <row r="4" spans="1:20" s="28" customFormat="1" ht="27" customHeight="1">
      <c r="A4" s="170" t="s">
        <v>324</v>
      </c>
      <c r="B4" s="90"/>
      <c r="C4" s="170" t="s">
        <v>294</v>
      </c>
      <c r="D4" s="170" t="s">
        <v>312</v>
      </c>
      <c r="E4" s="170" t="s">
        <v>295</v>
      </c>
      <c r="F4" s="170" t="s">
        <v>313</v>
      </c>
      <c r="G4" s="171" t="s">
        <v>325</v>
      </c>
      <c r="H4" s="172"/>
      <c r="I4" s="173"/>
      <c r="J4" s="184" t="s">
        <v>29</v>
      </c>
      <c r="K4" s="185"/>
      <c r="L4" s="185"/>
      <c r="M4" s="185"/>
      <c r="N4" s="185"/>
      <c r="O4" s="186"/>
      <c r="P4" s="176" t="s">
        <v>30</v>
      </c>
      <c r="Q4" s="177"/>
      <c r="R4" s="178"/>
      <c r="S4" s="170" t="s">
        <v>407</v>
      </c>
    </row>
    <row r="5" spans="1:20" s="28" customFormat="1" ht="9.75">
      <c r="A5" s="179"/>
      <c r="B5" s="91"/>
      <c r="C5" s="179"/>
      <c r="D5" s="179"/>
      <c r="E5" s="179"/>
      <c r="F5" s="179"/>
      <c r="G5" s="169" t="s">
        <v>32</v>
      </c>
      <c r="H5" s="171" t="s">
        <v>296</v>
      </c>
      <c r="I5" s="173"/>
      <c r="J5" s="189" t="s">
        <v>33</v>
      </c>
      <c r="K5" s="190"/>
      <c r="L5" s="191"/>
      <c r="M5" s="189" t="s">
        <v>34</v>
      </c>
      <c r="N5" s="190"/>
      <c r="O5" s="191"/>
      <c r="P5" s="170" t="s">
        <v>314</v>
      </c>
      <c r="Q5" s="170" t="s">
        <v>315</v>
      </c>
      <c r="R5" s="180" t="s">
        <v>316</v>
      </c>
      <c r="S5" s="179"/>
    </row>
    <row r="6" spans="1:20" s="28" customFormat="1" ht="9.75">
      <c r="A6" s="179"/>
      <c r="B6" s="91"/>
      <c r="C6" s="179"/>
      <c r="D6" s="179"/>
      <c r="E6" s="179"/>
      <c r="F6" s="179"/>
      <c r="G6" s="174"/>
      <c r="H6" s="187"/>
      <c r="I6" s="188"/>
      <c r="J6" s="169" t="s">
        <v>32</v>
      </c>
      <c r="K6" s="171" t="s">
        <v>296</v>
      </c>
      <c r="L6" s="173"/>
      <c r="M6" s="169" t="s">
        <v>32</v>
      </c>
      <c r="N6" s="171" t="s">
        <v>296</v>
      </c>
      <c r="O6" s="173"/>
      <c r="P6" s="179"/>
      <c r="Q6" s="179"/>
      <c r="R6" s="181"/>
      <c r="S6" s="179"/>
    </row>
    <row r="7" spans="1:20" s="28" customFormat="1" ht="9.75">
      <c r="A7" s="179"/>
      <c r="B7" s="91"/>
      <c r="C7" s="179"/>
      <c r="D7" s="179"/>
      <c r="E7" s="179"/>
      <c r="F7" s="179"/>
      <c r="G7" s="174"/>
      <c r="H7" s="169" t="s">
        <v>32</v>
      </c>
      <c r="I7" s="170" t="s">
        <v>297</v>
      </c>
      <c r="J7" s="174"/>
      <c r="K7" s="187"/>
      <c r="L7" s="188"/>
      <c r="M7" s="174"/>
      <c r="N7" s="187"/>
      <c r="O7" s="188"/>
      <c r="P7" s="179"/>
      <c r="Q7" s="179"/>
      <c r="R7" s="181"/>
      <c r="S7" s="179"/>
    </row>
    <row r="8" spans="1:20" s="28" customFormat="1" ht="48.75" customHeight="1">
      <c r="A8" s="179"/>
      <c r="B8" s="91"/>
      <c r="C8" s="179"/>
      <c r="D8" s="179"/>
      <c r="E8" s="179"/>
      <c r="F8" s="179"/>
      <c r="G8" s="174"/>
      <c r="H8" s="174"/>
      <c r="I8" s="179"/>
      <c r="J8" s="174"/>
      <c r="K8" s="92" t="s">
        <v>32</v>
      </c>
      <c r="L8" s="89" t="s">
        <v>297</v>
      </c>
      <c r="M8" s="174"/>
      <c r="N8" s="92" t="s">
        <v>32</v>
      </c>
      <c r="O8" s="89" t="s">
        <v>297</v>
      </c>
      <c r="P8" s="179"/>
      <c r="Q8" s="179"/>
      <c r="R8" s="181"/>
      <c r="S8" s="179"/>
    </row>
    <row r="9" spans="1:20" s="28" customFormat="1" ht="9.75">
      <c r="A9" s="93">
        <v>1</v>
      </c>
      <c r="B9" s="94"/>
      <c r="C9" s="95">
        <v>2</v>
      </c>
      <c r="D9" s="95">
        <v>3</v>
      </c>
      <c r="E9" s="95">
        <v>4</v>
      </c>
      <c r="F9" s="95">
        <v>5</v>
      </c>
      <c r="G9" s="95">
        <v>6</v>
      </c>
      <c r="H9" s="95">
        <v>7</v>
      </c>
      <c r="I9" s="95">
        <v>8</v>
      </c>
      <c r="J9" s="95">
        <v>9</v>
      </c>
      <c r="K9" s="95">
        <v>10</v>
      </c>
      <c r="L9" s="95">
        <v>11</v>
      </c>
      <c r="M9" s="95">
        <v>12</v>
      </c>
      <c r="N9" s="95">
        <v>13</v>
      </c>
      <c r="O9" s="95">
        <v>14</v>
      </c>
      <c r="P9" s="95">
        <v>15</v>
      </c>
      <c r="Q9" s="95">
        <v>16</v>
      </c>
      <c r="R9" s="95">
        <v>17</v>
      </c>
      <c r="S9" s="95">
        <v>18</v>
      </c>
    </row>
    <row r="10" spans="1:20" ht="12.75" customHeight="1">
      <c r="A10" s="103" t="s">
        <v>35</v>
      </c>
      <c r="B10" s="104" t="s">
        <v>36</v>
      </c>
      <c r="C10" s="105" t="s">
        <v>37</v>
      </c>
      <c r="D10" s="105" t="s">
        <v>38</v>
      </c>
      <c r="E10" s="105">
        <v>168</v>
      </c>
      <c r="F10" s="141">
        <v>30</v>
      </c>
      <c r="G10" s="141">
        <v>0.76</v>
      </c>
      <c r="H10" s="141"/>
      <c r="I10" s="141"/>
      <c r="J10" s="141">
        <v>2.4299999999999999E-2</v>
      </c>
      <c r="K10" s="141"/>
      <c r="L10" s="141"/>
      <c r="M10" s="141">
        <v>2.415</v>
      </c>
      <c r="N10" s="141"/>
      <c r="O10" s="141"/>
      <c r="P10" s="141">
        <v>4.4999999999999997E-3</v>
      </c>
      <c r="Q10" s="141">
        <v>1.9800000000000002E-2</v>
      </c>
      <c r="R10" s="141"/>
      <c r="S10" s="161">
        <f>IF(G10&lt;&gt;0,J10/G10*100,0)</f>
        <v>3.1973684210526314</v>
      </c>
    </row>
    <row r="11" spans="1:20" ht="21" customHeight="1">
      <c r="A11" s="106" t="s">
        <v>326</v>
      </c>
      <c r="B11" s="104" t="s">
        <v>39</v>
      </c>
      <c r="C11" s="105">
        <v>921160</v>
      </c>
      <c r="D11" s="105" t="s">
        <v>38</v>
      </c>
      <c r="E11" s="105">
        <v>168</v>
      </c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61">
        <f t="shared" ref="S11:S18" si="0">IF(G11&lt;&gt;0,J11/G11*100,0)</f>
        <v>0</v>
      </c>
    </row>
    <row r="12" spans="1:20" ht="21.75" customHeight="1">
      <c r="A12" s="103" t="s">
        <v>348</v>
      </c>
      <c r="B12" s="104" t="s">
        <v>40</v>
      </c>
      <c r="C12" s="105">
        <v>921300</v>
      </c>
      <c r="D12" s="105" t="s">
        <v>38</v>
      </c>
      <c r="E12" s="105">
        <v>168</v>
      </c>
      <c r="F12" s="141">
        <v>26</v>
      </c>
      <c r="G12" s="141">
        <v>0.38</v>
      </c>
      <c r="H12" s="141"/>
      <c r="I12" s="141"/>
      <c r="J12" s="141">
        <v>2.6499999999999999E-2</v>
      </c>
      <c r="K12" s="141"/>
      <c r="L12" s="141"/>
      <c r="M12" s="141">
        <v>5.62</v>
      </c>
      <c r="N12" s="141"/>
      <c r="O12" s="141"/>
      <c r="P12" s="141">
        <v>8.0000000000000002E-3</v>
      </c>
      <c r="Q12" s="141">
        <v>1.8499999999999999E-2</v>
      </c>
      <c r="R12" s="141"/>
      <c r="S12" s="161">
        <f t="shared" si="0"/>
        <v>6.973684210526315</v>
      </c>
    </row>
    <row r="13" spans="1:20" ht="34.5" customHeight="1">
      <c r="A13" s="103" t="s">
        <v>327</v>
      </c>
      <c r="B13" s="104" t="s">
        <v>41</v>
      </c>
      <c r="C13" s="105" t="s">
        <v>42</v>
      </c>
      <c r="D13" s="105" t="s">
        <v>43</v>
      </c>
      <c r="E13" s="105">
        <v>882</v>
      </c>
      <c r="F13" s="141">
        <v>7</v>
      </c>
      <c r="G13" s="141">
        <v>0.33</v>
      </c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61">
        <f t="shared" si="0"/>
        <v>0</v>
      </c>
    </row>
    <row r="14" spans="1:20" ht="33.75" customHeight="1">
      <c r="A14" s="103" t="s">
        <v>44</v>
      </c>
      <c r="B14" s="104" t="s">
        <v>45</v>
      </c>
      <c r="C14" s="105" t="s">
        <v>46</v>
      </c>
      <c r="D14" s="105" t="s">
        <v>43</v>
      </c>
      <c r="E14" s="105">
        <v>882</v>
      </c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61">
        <f t="shared" si="0"/>
        <v>0</v>
      </c>
    </row>
    <row r="15" spans="1:20" ht="42" customHeight="1">
      <c r="A15" s="103" t="s">
        <v>328</v>
      </c>
      <c r="B15" s="104" t="s">
        <v>47</v>
      </c>
      <c r="C15" s="105">
        <v>926000</v>
      </c>
      <c r="D15" s="105" t="s">
        <v>38</v>
      </c>
      <c r="E15" s="105">
        <v>168</v>
      </c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61">
        <f t="shared" si="0"/>
        <v>0</v>
      </c>
    </row>
    <row r="16" spans="1:20" ht="44.25" customHeight="1">
      <c r="A16" s="103" t="s">
        <v>341</v>
      </c>
      <c r="B16" s="104" t="s">
        <v>48</v>
      </c>
      <c r="C16" s="105">
        <v>927000</v>
      </c>
      <c r="D16" s="105" t="s">
        <v>43</v>
      </c>
      <c r="E16" s="105">
        <v>882</v>
      </c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61">
        <f t="shared" si="0"/>
        <v>0</v>
      </c>
    </row>
    <row r="17" spans="1:19" ht="14.25" customHeight="1">
      <c r="A17" s="103" t="s">
        <v>49</v>
      </c>
      <c r="B17" s="104" t="s">
        <v>50</v>
      </c>
      <c r="C17" s="105">
        <v>922100</v>
      </c>
      <c r="D17" s="105" t="s">
        <v>38</v>
      </c>
      <c r="E17" s="105">
        <v>168</v>
      </c>
      <c r="F17" s="141">
        <v>14</v>
      </c>
      <c r="G17" s="141">
        <v>7.0000000000000007E-2</v>
      </c>
      <c r="H17" s="141"/>
      <c r="I17" s="141"/>
      <c r="J17" s="141">
        <v>4.0000000000000001E-3</v>
      </c>
      <c r="K17" s="141"/>
      <c r="L17" s="141"/>
      <c r="M17" s="141">
        <v>1.5</v>
      </c>
      <c r="N17" s="141"/>
      <c r="O17" s="141"/>
      <c r="P17" s="141">
        <v>4.0000000000000001E-3</v>
      </c>
      <c r="Q17" s="141"/>
      <c r="R17" s="141"/>
      <c r="S17" s="161">
        <f t="shared" si="0"/>
        <v>5.7142857142857144</v>
      </c>
    </row>
    <row r="18" spans="1:19" ht="34.5" customHeight="1">
      <c r="A18" s="103" t="s">
        <v>51</v>
      </c>
      <c r="B18" s="104" t="s">
        <v>52</v>
      </c>
      <c r="C18" s="105" t="s">
        <v>53</v>
      </c>
      <c r="D18" s="105" t="s">
        <v>38</v>
      </c>
      <c r="E18" s="105">
        <v>168</v>
      </c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61">
        <f t="shared" si="0"/>
        <v>0</v>
      </c>
    </row>
    <row r="19" spans="1:19" ht="19.5">
      <c r="A19" s="107" t="s">
        <v>54</v>
      </c>
      <c r="B19" s="104" t="s">
        <v>55</v>
      </c>
      <c r="C19" s="105" t="s">
        <v>56</v>
      </c>
      <c r="D19" s="105" t="s">
        <v>38</v>
      </c>
      <c r="E19" s="105">
        <v>168</v>
      </c>
      <c r="F19" s="141">
        <v>36</v>
      </c>
      <c r="G19" s="141">
        <v>0.68</v>
      </c>
      <c r="H19" s="141">
        <v>6.0000000000000001E-3</v>
      </c>
      <c r="I19" s="141">
        <v>6.0000000000000001E-3</v>
      </c>
      <c r="J19" s="141">
        <v>8.5000000000000006E-3</v>
      </c>
      <c r="K19" s="141"/>
      <c r="L19" s="141"/>
      <c r="M19" s="141">
        <v>3.13</v>
      </c>
      <c r="N19" s="141"/>
      <c r="O19" s="141"/>
      <c r="P19" s="141">
        <v>3.0000000000000001E-3</v>
      </c>
      <c r="Q19" s="141">
        <v>5.4999999999999997E-3</v>
      </c>
      <c r="R19" s="141"/>
      <c r="S19" s="161">
        <f t="shared" ref="S19:S50" si="1">IF(G19&lt;&gt;0,J19/G19*100,0)</f>
        <v>1.25</v>
      </c>
    </row>
    <row r="20" spans="1:19" ht="21.75" customHeight="1">
      <c r="A20" s="107" t="s">
        <v>349</v>
      </c>
      <c r="B20" s="104" t="s">
        <v>57</v>
      </c>
      <c r="C20" s="105">
        <v>914100</v>
      </c>
      <c r="D20" s="105" t="s">
        <v>38</v>
      </c>
      <c r="E20" s="105">
        <v>168</v>
      </c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61">
        <f t="shared" si="1"/>
        <v>0</v>
      </c>
    </row>
    <row r="21" spans="1:19" ht="21.75" customHeight="1">
      <c r="A21" s="107" t="s">
        <v>58</v>
      </c>
      <c r="B21" s="104" t="s">
        <v>59</v>
      </c>
      <c r="C21" s="105" t="s">
        <v>60</v>
      </c>
      <c r="D21" s="105" t="s">
        <v>38</v>
      </c>
      <c r="E21" s="105">
        <v>168</v>
      </c>
      <c r="F21" s="141">
        <v>37</v>
      </c>
      <c r="G21" s="141">
        <v>0.6</v>
      </c>
      <c r="H21" s="141"/>
      <c r="I21" s="141"/>
      <c r="J21" s="141">
        <v>2.5000000000000001E-3</v>
      </c>
      <c r="K21" s="141"/>
      <c r="L21" s="141"/>
      <c r="M21" s="141">
        <v>0.53400000000000003</v>
      </c>
      <c r="N21" s="141"/>
      <c r="O21" s="141"/>
      <c r="P21" s="141">
        <v>2.5000000000000001E-3</v>
      </c>
      <c r="Q21" s="141"/>
      <c r="R21" s="141"/>
      <c r="S21" s="161">
        <f t="shared" si="1"/>
        <v>0.41666666666666669</v>
      </c>
    </row>
    <row r="22" spans="1:19" ht="21.75" customHeight="1">
      <c r="A22" s="107" t="s">
        <v>350</v>
      </c>
      <c r="B22" s="104" t="s">
        <v>61</v>
      </c>
      <c r="C22" s="105">
        <v>922700</v>
      </c>
      <c r="D22" s="105" t="s">
        <v>43</v>
      </c>
      <c r="E22" s="105">
        <v>882</v>
      </c>
      <c r="F22" s="141">
        <v>33</v>
      </c>
      <c r="G22" s="141">
        <v>0.47</v>
      </c>
      <c r="H22" s="141"/>
      <c r="I22" s="141"/>
      <c r="J22" s="141">
        <v>0.03</v>
      </c>
      <c r="K22" s="141"/>
      <c r="L22" s="141"/>
      <c r="M22" s="141">
        <v>1.64</v>
      </c>
      <c r="N22" s="141"/>
      <c r="O22" s="141"/>
      <c r="P22" s="141">
        <v>2.3E-2</v>
      </c>
      <c r="Q22" s="141">
        <v>7.0000000000000001E-3</v>
      </c>
      <c r="R22" s="141"/>
      <c r="S22" s="161">
        <f t="shared" si="1"/>
        <v>6.3829787234042552</v>
      </c>
    </row>
    <row r="23" spans="1:19" ht="21.75" customHeight="1">
      <c r="A23" s="107" t="s">
        <v>62</v>
      </c>
      <c r="B23" s="104" t="s">
        <v>63</v>
      </c>
      <c r="C23" s="108" t="s">
        <v>289</v>
      </c>
      <c r="D23" s="105" t="s">
        <v>38</v>
      </c>
      <c r="E23" s="105">
        <v>168</v>
      </c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61">
        <f t="shared" si="1"/>
        <v>0</v>
      </c>
    </row>
    <row r="24" spans="1:19" ht="13.5" customHeight="1">
      <c r="A24" s="107" t="s">
        <v>65</v>
      </c>
      <c r="B24" s="104" t="s">
        <v>66</v>
      </c>
      <c r="C24" s="105">
        <v>984910</v>
      </c>
      <c r="D24" s="105" t="s">
        <v>67</v>
      </c>
      <c r="E24" s="105">
        <v>798</v>
      </c>
      <c r="F24" s="141">
        <v>4</v>
      </c>
      <c r="G24" s="141">
        <v>0.45</v>
      </c>
      <c r="H24" s="141"/>
      <c r="I24" s="141"/>
      <c r="J24" s="141">
        <v>8.7999999999999995E-2</v>
      </c>
      <c r="K24" s="141"/>
      <c r="L24" s="141"/>
      <c r="M24" s="141">
        <v>0.45600000000000002</v>
      </c>
      <c r="N24" s="141"/>
      <c r="O24" s="141"/>
      <c r="P24" s="141">
        <v>8.7999999999999995E-2</v>
      </c>
      <c r="Q24" s="141"/>
      <c r="R24" s="141"/>
      <c r="S24" s="161">
        <f t="shared" si="1"/>
        <v>19.555555555555554</v>
      </c>
    </row>
    <row r="25" spans="1:19" ht="42.75" customHeight="1">
      <c r="A25" s="107" t="s">
        <v>68</v>
      </c>
      <c r="B25" s="104" t="s">
        <v>69</v>
      </c>
      <c r="C25" s="105" t="s">
        <v>70</v>
      </c>
      <c r="D25" s="105" t="s">
        <v>38</v>
      </c>
      <c r="E25" s="105">
        <v>168</v>
      </c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61">
        <f t="shared" si="1"/>
        <v>0</v>
      </c>
    </row>
    <row r="26" spans="1:19" ht="21.75" customHeight="1">
      <c r="A26" s="107" t="s">
        <v>351</v>
      </c>
      <c r="B26" s="104" t="s">
        <v>71</v>
      </c>
      <c r="C26" s="105" t="s">
        <v>72</v>
      </c>
      <c r="D26" s="105" t="s">
        <v>38</v>
      </c>
      <c r="E26" s="105">
        <v>168</v>
      </c>
      <c r="F26" s="141">
        <v>39</v>
      </c>
      <c r="G26" s="141">
        <v>2.2799999999999998</v>
      </c>
      <c r="H26" s="141"/>
      <c r="I26" s="141"/>
      <c r="J26" s="141">
        <v>5.3499999999999999E-2</v>
      </c>
      <c r="K26" s="141"/>
      <c r="L26" s="141"/>
      <c r="M26" s="141">
        <v>13.73</v>
      </c>
      <c r="N26" s="141"/>
      <c r="O26" s="141"/>
      <c r="P26" s="141">
        <v>2.2499999999999999E-2</v>
      </c>
      <c r="Q26" s="141">
        <v>3.1E-2</v>
      </c>
      <c r="R26" s="141"/>
      <c r="S26" s="161">
        <f t="shared" si="1"/>
        <v>2.3464912280701755</v>
      </c>
    </row>
    <row r="27" spans="1:19" ht="53.25" customHeight="1">
      <c r="A27" s="107" t="s">
        <v>371</v>
      </c>
      <c r="B27" s="104" t="s">
        <v>73</v>
      </c>
      <c r="C27" s="105">
        <v>919900</v>
      </c>
      <c r="D27" s="105" t="s">
        <v>38</v>
      </c>
      <c r="E27" s="105">
        <v>168</v>
      </c>
      <c r="F27" s="141">
        <v>1</v>
      </c>
      <c r="G27" s="141">
        <v>5.0000000000000001E-3</v>
      </c>
      <c r="H27" s="141"/>
      <c r="I27" s="141"/>
      <c r="J27" s="141">
        <v>1E-3</v>
      </c>
      <c r="K27" s="141"/>
      <c r="L27" s="141"/>
      <c r="M27" s="141">
        <v>0.5</v>
      </c>
      <c r="N27" s="141"/>
      <c r="O27" s="141"/>
      <c r="P27" s="141"/>
      <c r="Q27" s="141">
        <v>1E-3</v>
      </c>
      <c r="R27" s="141"/>
      <c r="S27" s="161">
        <f t="shared" si="1"/>
        <v>20</v>
      </c>
    </row>
    <row r="28" spans="1:19" ht="12.75" customHeight="1">
      <c r="A28" s="107" t="s">
        <v>74</v>
      </c>
      <c r="B28" s="104" t="s">
        <v>75</v>
      </c>
      <c r="C28" s="105" t="s">
        <v>76</v>
      </c>
      <c r="D28" s="105" t="s">
        <v>38</v>
      </c>
      <c r="E28" s="105">
        <v>168</v>
      </c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61">
        <f t="shared" si="1"/>
        <v>0</v>
      </c>
    </row>
    <row r="29" spans="1:19" ht="21.75" customHeight="1">
      <c r="A29" s="107" t="s">
        <v>329</v>
      </c>
      <c r="B29" s="104" t="s">
        <v>77</v>
      </c>
      <c r="C29" s="105">
        <v>919810</v>
      </c>
      <c r="D29" s="105" t="s">
        <v>38</v>
      </c>
      <c r="E29" s="105">
        <v>168</v>
      </c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61">
        <f t="shared" si="1"/>
        <v>0</v>
      </c>
    </row>
    <row r="30" spans="1:19" ht="13.5" customHeight="1">
      <c r="A30" s="107" t="s">
        <v>78</v>
      </c>
      <c r="B30" s="104" t="s">
        <v>79</v>
      </c>
      <c r="C30" s="105">
        <v>929300</v>
      </c>
      <c r="D30" s="105" t="s">
        <v>38</v>
      </c>
      <c r="E30" s="105">
        <v>168</v>
      </c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61">
        <f t="shared" si="1"/>
        <v>0</v>
      </c>
    </row>
    <row r="31" spans="1:19" ht="13.5" customHeight="1">
      <c r="A31" s="107" t="s">
        <v>80</v>
      </c>
      <c r="B31" s="104" t="s">
        <v>81</v>
      </c>
      <c r="C31" s="105">
        <v>929400</v>
      </c>
      <c r="D31" s="105" t="s">
        <v>38</v>
      </c>
      <c r="E31" s="105">
        <v>168</v>
      </c>
      <c r="F31" s="141">
        <v>2</v>
      </c>
      <c r="G31" s="141">
        <v>0.15</v>
      </c>
      <c r="H31" s="141"/>
      <c r="I31" s="141"/>
      <c r="J31" s="141">
        <v>1.4E-2</v>
      </c>
      <c r="K31" s="141"/>
      <c r="L31" s="141"/>
      <c r="M31" s="141">
        <v>0.7</v>
      </c>
      <c r="N31" s="141"/>
      <c r="O31" s="141"/>
      <c r="P31" s="141">
        <v>1.4E-2</v>
      </c>
      <c r="Q31" s="141"/>
      <c r="R31" s="141"/>
      <c r="S31" s="161">
        <f t="shared" si="1"/>
        <v>9.3333333333333339</v>
      </c>
    </row>
    <row r="32" spans="1:19" ht="24" customHeight="1">
      <c r="A32" s="107" t="s">
        <v>342</v>
      </c>
      <c r="B32" s="104" t="s">
        <v>82</v>
      </c>
      <c r="C32" s="105">
        <v>914900</v>
      </c>
      <c r="D32" s="105" t="s">
        <v>38</v>
      </c>
      <c r="E32" s="105">
        <v>168</v>
      </c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61">
        <f t="shared" si="1"/>
        <v>0</v>
      </c>
    </row>
    <row r="33" spans="1:19" ht="26.25" customHeight="1">
      <c r="A33" s="107" t="s">
        <v>330</v>
      </c>
      <c r="B33" s="104" t="s">
        <v>83</v>
      </c>
      <c r="C33" s="105" t="s">
        <v>84</v>
      </c>
      <c r="D33" s="105" t="s">
        <v>38</v>
      </c>
      <c r="E33" s="105">
        <v>168</v>
      </c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61">
        <f t="shared" si="1"/>
        <v>0</v>
      </c>
    </row>
    <row r="34" spans="1:19" ht="40.5" customHeight="1">
      <c r="A34" s="107" t="s">
        <v>361</v>
      </c>
      <c r="B34" s="104" t="s">
        <v>85</v>
      </c>
      <c r="C34" s="105">
        <v>918500</v>
      </c>
      <c r="D34" s="105" t="s">
        <v>86</v>
      </c>
      <c r="E34" s="105">
        <v>116</v>
      </c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61">
        <f t="shared" si="1"/>
        <v>0</v>
      </c>
    </row>
    <row r="35" spans="1:19" ht="39" customHeight="1">
      <c r="A35" s="107" t="s">
        <v>87</v>
      </c>
      <c r="B35" s="104" t="s">
        <v>88</v>
      </c>
      <c r="C35" s="105" t="s">
        <v>89</v>
      </c>
      <c r="D35" s="105" t="s">
        <v>43</v>
      </c>
      <c r="E35" s="105">
        <v>882</v>
      </c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61">
        <f t="shared" si="1"/>
        <v>0</v>
      </c>
    </row>
    <row r="36" spans="1:19" ht="48.75" customHeight="1">
      <c r="A36" s="107" t="s">
        <v>332</v>
      </c>
      <c r="B36" s="104" t="s">
        <v>90</v>
      </c>
      <c r="C36" s="105">
        <v>916360</v>
      </c>
      <c r="D36" s="105" t="s">
        <v>43</v>
      </c>
      <c r="E36" s="105">
        <v>882</v>
      </c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61">
        <f t="shared" si="1"/>
        <v>0</v>
      </c>
    </row>
    <row r="37" spans="1:19" ht="32.25" customHeight="1">
      <c r="A37" s="107" t="s">
        <v>362</v>
      </c>
      <c r="B37" s="104" t="s">
        <v>91</v>
      </c>
      <c r="C37" s="108">
        <v>918100</v>
      </c>
      <c r="D37" s="105" t="s">
        <v>86</v>
      </c>
      <c r="E37" s="105">
        <v>116</v>
      </c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61">
        <f t="shared" si="1"/>
        <v>0</v>
      </c>
    </row>
    <row r="38" spans="1:19" ht="21.75" customHeight="1">
      <c r="A38" s="107" t="s">
        <v>92</v>
      </c>
      <c r="B38" s="104" t="s">
        <v>93</v>
      </c>
      <c r="C38" s="108" t="s">
        <v>290</v>
      </c>
      <c r="D38" s="105" t="s">
        <v>86</v>
      </c>
      <c r="E38" s="105">
        <v>116</v>
      </c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61">
        <f t="shared" si="1"/>
        <v>0</v>
      </c>
    </row>
    <row r="39" spans="1:19" ht="21.75" customHeight="1">
      <c r="A39" s="107" t="s">
        <v>95</v>
      </c>
      <c r="B39" s="104" t="s">
        <v>96</v>
      </c>
      <c r="C39" s="105">
        <v>917200</v>
      </c>
      <c r="D39" s="105" t="s">
        <v>86</v>
      </c>
      <c r="E39" s="105">
        <v>116</v>
      </c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61">
        <f t="shared" si="1"/>
        <v>0</v>
      </c>
    </row>
    <row r="40" spans="1:19" ht="33" customHeight="1">
      <c r="A40" s="107" t="s">
        <v>97</v>
      </c>
      <c r="B40" s="104" t="s">
        <v>98</v>
      </c>
      <c r="C40" s="105">
        <v>917400</v>
      </c>
      <c r="D40" s="105" t="s">
        <v>86</v>
      </c>
      <c r="E40" s="105">
        <v>116</v>
      </c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61">
        <f t="shared" si="1"/>
        <v>0</v>
      </c>
    </row>
    <row r="41" spans="1:19" ht="13.5" customHeight="1">
      <c r="A41" s="107" t="s">
        <v>99</v>
      </c>
      <c r="B41" s="104" t="s">
        <v>100</v>
      </c>
      <c r="C41" s="105">
        <v>918420</v>
      </c>
      <c r="D41" s="105" t="s">
        <v>86</v>
      </c>
      <c r="E41" s="105">
        <v>116</v>
      </c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61">
        <f t="shared" si="1"/>
        <v>0</v>
      </c>
    </row>
    <row r="42" spans="1:19" ht="23.25" customHeight="1">
      <c r="A42" s="107" t="s">
        <v>101</v>
      </c>
      <c r="B42" s="104" t="s">
        <v>102</v>
      </c>
      <c r="C42" s="105" t="s">
        <v>103</v>
      </c>
      <c r="D42" s="105" t="s">
        <v>104</v>
      </c>
      <c r="E42" s="105">
        <v>729</v>
      </c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61">
        <f t="shared" si="1"/>
        <v>0</v>
      </c>
    </row>
    <row r="43" spans="1:19" ht="32.25" customHeight="1">
      <c r="A43" s="107" t="s">
        <v>363</v>
      </c>
      <c r="B43" s="104" t="s">
        <v>105</v>
      </c>
      <c r="C43" s="105">
        <v>238110</v>
      </c>
      <c r="D43" s="105" t="s">
        <v>38</v>
      </c>
      <c r="E43" s="105">
        <v>168</v>
      </c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61">
        <f t="shared" si="1"/>
        <v>0</v>
      </c>
    </row>
    <row r="44" spans="1:19" ht="19.5">
      <c r="A44" s="107" t="s">
        <v>106</v>
      </c>
      <c r="B44" s="104" t="s">
        <v>107</v>
      </c>
      <c r="C44" s="105" t="s">
        <v>108</v>
      </c>
      <c r="D44" s="105" t="s">
        <v>109</v>
      </c>
      <c r="E44" s="105">
        <v>796</v>
      </c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61">
        <f t="shared" si="1"/>
        <v>0</v>
      </c>
    </row>
    <row r="45" spans="1:19" ht="13.5" customHeight="1">
      <c r="A45" s="107" t="s">
        <v>110</v>
      </c>
      <c r="B45" s="104" t="s">
        <v>111</v>
      </c>
      <c r="C45" s="105">
        <v>444600</v>
      </c>
      <c r="D45" s="105" t="s">
        <v>109</v>
      </c>
      <c r="E45" s="105">
        <v>796</v>
      </c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61">
        <f t="shared" si="1"/>
        <v>0</v>
      </c>
    </row>
    <row r="46" spans="1:19" ht="22.5" customHeight="1">
      <c r="A46" s="107" t="s">
        <v>356</v>
      </c>
      <c r="B46" s="104" t="s">
        <v>112</v>
      </c>
      <c r="C46" s="105">
        <v>451400</v>
      </c>
      <c r="D46" s="105" t="s">
        <v>109</v>
      </c>
      <c r="E46" s="105">
        <v>796</v>
      </c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61">
        <f t="shared" si="1"/>
        <v>0</v>
      </c>
    </row>
    <row r="47" spans="1:19" ht="22.5" customHeight="1">
      <c r="A47" s="107" t="s">
        <v>113</v>
      </c>
      <c r="B47" s="104" t="s">
        <v>114</v>
      </c>
      <c r="C47" s="105">
        <v>452800</v>
      </c>
      <c r="D47" s="105" t="s">
        <v>109</v>
      </c>
      <c r="E47" s="105">
        <v>796</v>
      </c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61">
        <f t="shared" si="1"/>
        <v>0</v>
      </c>
    </row>
    <row r="48" spans="1:19" ht="57" customHeight="1">
      <c r="A48" s="107" t="s">
        <v>334</v>
      </c>
      <c r="B48" s="104" t="s">
        <v>115</v>
      </c>
      <c r="C48" s="108">
        <v>452900</v>
      </c>
      <c r="D48" s="105" t="s">
        <v>109</v>
      </c>
      <c r="E48" s="105">
        <v>796</v>
      </c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61">
        <f t="shared" si="1"/>
        <v>0</v>
      </c>
    </row>
    <row r="49" spans="1:19" ht="13.5" customHeight="1">
      <c r="A49" s="107" t="s">
        <v>116</v>
      </c>
      <c r="B49" s="104" t="s">
        <v>117</v>
      </c>
      <c r="C49" s="108">
        <v>515611</v>
      </c>
      <c r="D49" s="105" t="s">
        <v>109</v>
      </c>
      <c r="E49" s="105">
        <v>796</v>
      </c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61">
        <f t="shared" si="1"/>
        <v>0</v>
      </c>
    </row>
    <row r="50" spans="1:19" ht="21.75" customHeight="1">
      <c r="A50" s="107" t="s">
        <v>364</v>
      </c>
      <c r="B50" s="104" t="s">
        <v>119</v>
      </c>
      <c r="C50" s="108">
        <v>515620</v>
      </c>
      <c r="D50" s="105" t="s">
        <v>109</v>
      </c>
      <c r="E50" s="105">
        <v>796</v>
      </c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61">
        <f t="shared" si="1"/>
        <v>0</v>
      </c>
    </row>
    <row r="51" spans="1:19" ht="23.25" customHeight="1">
      <c r="A51" s="107" t="s">
        <v>358</v>
      </c>
      <c r="B51" s="104" t="s">
        <v>120</v>
      </c>
      <c r="C51" s="105">
        <v>515630</v>
      </c>
      <c r="D51" s="105" t="s">
        <v>109</v>
      </c>
      <c r="E51" s="105">
        <v>796</v>
      </c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61">
        <f t="shared" ref="S51:S68" si="2">IF(G51&lt;&gt;0,J51/G51*100,0)</f>
        <v>0</v>
      </c>
    </row>
    <row r="52" spans="1:19" ht="42.75" customHeight="1">
      <c r="A52" s="107" t="s">
        <v>359</v>
      </c>
      <c r="B52" s="104" t="s">
        <v>122</v>
      </c>
      <c r="C52" s="105">
        <v>515640</v>
      </c>
      <c r="D52" s="105" t="s">
        <v>109</v>
      </c>
      <c r="E52" s="105">
        <v>796</v>
      </c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61">
        <f t="shared" si="2"/>
        <v>0</v>
      </c>
    </row>
    <row r="53" spans="1:19" ht="43.5" customHeight="1">
      <c r="A53" s="107" t="s">
        <v>365</v>
      </c>
      <c r="B53" s="104" t="s">
        <v>124</v>
      </c>
      <c r="C53" s="105">
        <v>515500</v>
      </c>
      <c r="D53" s="105" t="s">
        <v>109</v>
      </c>
      <c r="E53" s="105">
        <v>796</v>
      </c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61">
        <f t="shared" si="2"/>
        <v>0</v>
      </c>
    </row>
    <row r="54" spans="1:19" ht="32.25" customHeight="1">
      <c r="A54" s="107" t="s">
        <v>335</v>
      </c>
      <c r="B54" s="104" t="s">
        <v>125</v>
      </c>
      <c r="C54" s="105">
        <v>515710</v>
      </c>
      <c r="D54" s="105" t="s">
        <v>109</v>
      </c>
      <c r="E54" s="105">
        <v>796</v>
      </c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61">
        <f t="shared" si="2"/>
        <v>0</v>
      </c>
    </row>
    <row r="55" spans="1:19" ht="42" customHeight="1">
      <c r="A55" s="107" t="s">
        <v>336</v>
      </c>
      <c r="B55" s="104" t="s">
        <v>127</v>
      </c>
      <c r="C55" s="105" t="s">
        <v>128</v>
      </c>
      <c r="D55" s="105" t="s">
        <v>109</v>
      </c>
      <c r="E55" s="105">
        <v>796</v>
      </c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61">
        <f t="shared" si="2"/>
        <v>0</v>
      </c>
    </row>
    <row r="56" spans="1:19" ht="14.25" customHeight="1">
      <c r="A56" s="107" t="s">
        <v>129</v>
      </c>
      <c r="B56" s="104" t="s">
        <v>130</v>
      </c>
      <c r="C56" s="105">
        <v>561000</v>
      </c>
      <c r="D56" s="105" t="s">
        <v>109</v>
      </c>
      <c r="E56" s="105">
        <v>796</v>
      </c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61">
        <f t="shared" si="2"/>
        <v>0</v>
      </c>
    </row>
    <row r="57" spans="1:19" ht="13.5" customHeight="1">
      <c r="A57" s="107" t="s">
        <v>131</v>
      </c>
      <c r="B57" s="104" t="s">
        <v>132</v>
      </c>
      <c r="C57" s="105">
        <v>658100</v>
      </c>
      <c r="D57" s="105" t="s">
        <v>109</v>
      </c>
      <c r="E57" s="105">
        <v>796</v>
      </c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61">
        <f t="shared" si="2"/>
        <v>0</v>
      </c>
    </row>
    <row r="58" spans="1:19" ht="23.25" customHeight="1">
      <c r="A58" s="107" t="s">
        <v>133</v>
      </c>
      <c r="B58" s="104" t="s">
        <v>134</v>
      </c>
      <c r="C58" s="105">
        <v>658200</v>
      </c>
      <c r="D58" s="105" t="s">
        <v>109</v>
      </c>
      <c r="E58" s="105">
        <v>796</v>
      </c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61">
        <f t="shared" si="2"/>
        <v>0</v>
      </c>
    </row>
    <row r="59" spans="1:19" ht="53.25" customHeight="1">
      <c r="A59" s="107" t="s">
        <v>135</v>
      </c>
      <c r="B59" s="104" t="s">
        <v>136</v>
      </c>
      <c r="C59" s="105">
        <v>658400</v>
      </c>
      <c r="D59" s="105" t="s">
        <v>109</v>
      </c>
      <c r="E59" s="105">
        <v>796</v>
      </c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61">
        <f t="shared" si="2"/>
        <v>0</v>
      </c>
    </row>
    <row r="60" spans="1:19" ht="33" customHeight="1">
      <c r="A60" s="107" t="s">
        <v>366</v>
      </c>
      <c r="B60" s="104" t="s">
        <v>138</v>
      </c>
      <c r="C60" s="105" t="s">
        <v>139</v>
      </c>
      <c r="D60" s="105" t="s">
        <v>67</v>
      </c>
      <c r="E60" s="105">
        <v>798</v>
      </c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61">
        <f t="shared" si="2"/>
        <v>0</v>
      </c>
    </row>
    <row r="61" spans="1:19" ht="32.25" customHeight="1">
      <c r="A61" s="107" t="s">
        <v>140</v>
      </c>
      <c r="B61" s="104" t="s">
        <v>141</v>
      </c>
      <c r="C61" s="105" t="s">
        <v>142</v>
      </c>
      <c r="D61" s="105" t="s">
        <v>67</v>
      </c>
      <c r="E61" s="105">
        <v>798</v>
      </c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61">
        <f t="shared" si="2"/>
        <v>0</v>
      </c>
    </row>
    <row r="62" spans="1:19" ht="31.5" customHeight="1">
      <c r="A62" s="107" t="s">
        <v>338</v>
      </c>
      <c r="B62" s="104" t="s">
        <v>143</v>
      </c>
      <c r="C62" s="105">
        <v>843000</v>
      </c>
      <c r="D62" s="105" t="s">
        <v>144</v>
      </c>
      <c r="E62" s="105">
        <v>837</v>
      </c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61">
        <f t="shared" si="2"/>
        <v>0</v>
      </c>
    </row>
    <row r="63" spans="1:19" ht="24" customHeight="1">
      <c r="A63" s="107" t="s">
        <v>337</v>
      </c>
      <c r="B63" s="104" t="s">
        <v>145</v>
      </c>
      <c r="C63" s="105">
        <v>850000</v>
      </c>
      <c r="D63" s="105" t="s">
        <v>67</v>
      </c>
      <c r="E63" s="105">
        <v>798</v>
      </c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61">
        <f t="shared" si="2"/>
        <v>0</v>
      </c>
    </row>
    <row r="64" spans="1:19" ht="23.25" customHeight="1">
      <c r="A64" s="107" t="s">
        <v>309</v>
      </c>
      <c r="B64" s="104" t="s">
        <v>146</v>
      </c>
      <c r="C64" s="105">
        <v>880000</v>
      </c>
      <c r="D64" s="105" t="s">
        <v>144</v>
      </c>
      <c r="E64" s="105">
        <v>837</v>
      </c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61">
        <f t="shared" si="2"/>
        <v>0</v>
      </c>
    </row>
    <row r="65" spans="1:19" ht="13.5" customHeight="1">
      <c r="A65" s="109" t="s">
        <v>339</v>
      </c>
      <c r="B65" s="104" t="s">
        <v>147</v>
      </c>
      <c r="C65" s="105" t="s">
        <v>148</v>
      </c>
      <c r="D65" s="105" t="s">
        <v>144</v>
      </c>
      <c r="E65" s="105">
        <v>837</v>
      </c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61">
        <f t="shared" si="2"/>
        <v>0</v>
      </c>
    </row>
    <row r="66" spans="1:19" ht="21.75" customHeight="1">
      <c r="A66" s="107" t="s">
        <v>149</v>
      </c>
      <c r="B66" s="104" t="s">
        <v>150</v>
      </c>
      <c r="C66" s="105">
        <v>878000</v>
      </c>
      <c r="D66" s="105" t="s">
        <v>109</v>
      </c>
      <c r="E66" s="105">
        <v>796</v>
      </c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61">
        <f t="shared" si="2"/>
        <v>0</v>
      </c>
    </row>
    <row r="67" spans="1:19" ht="24.75" customHeight="1">
      <c r="A67" s="107" t="s">
        <v>370</v>
      </c>
      <c r="B67" s="104" t="s">
        <v>152</v>
      </c>
      <c r="C67" s="105" t="s">
        <v>153</v>
      </c>
      <c r="D67" s="105" t="s">
        <v>67</v>
      </c>
      <c r="E67" s="105">
        <v>798</v>
      </c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61">
        <f t="shared" si="2"/>
        <v>0</v>
      </c>
    </row>
    <row r="68" spans="1:19" ht="33" customHeight="1">
      <c r="A68" s="107" t="s">
        <v>340</v>
      </c>
      <c r="B68" s="104" t="s">
        <v>154</v>
      </c>
      <c r="C68" s="105" t="s">
        <v>155</v>
      </c>
      <c r="D68" s="105" t="s">
        <v>67</v>
      </c>
      <c r="E68" s="105">
        <v>798</v>
      </c>
      <c r="F68" s="141">
        <v>11</v>
      </c>
      <c r="G68" s="141">
        <v>0.54200000000000004</v>
      </c>
      <c r="H68" s="141">
        <v>0.12</v>
      </c>
      <c r="I68" s="141">
        <v>0.08</v>
      </c>
      <c r="J68" s="141">
        <v>6.0999999999999999E-2</v>
      </c>
      <c r="K68" s="141">
        <v>1.6E-2</v>
      </c>
      <c r="L68" s="141">
        <v>2E-3</v>
      </c>
      <c r="M68" s="141">
        <v>4.6219999999999999</v>
      </c>
      <c r="N68" s="141">
        <v>2.4830000000000001</v>
      </c>
      <c r="O68" s="141">
        <v>0.26400000000000001</v>
      </c>
      <c r="P68" s="141">
        <v>1.6E-2</v>
      </c>
      <c r="Q68" s="141">
        <v>4.4999999999999998E-2</v>
      </c>
      <c r="R68" s="141"/>
      <c r="S68" s="161">
        <f t="shared" si="2"/>
        <v>11.254612546125459</v>
      </c>
    </row>
    <row r="69" spans="1:19">
      <c r="A69" s="98"/>
      <c r="B69" s="99"/>
      <c r="C69" s="98"/>
      <c r="D69" s="98"/>
    </row>
    <row r="70" spans="1:19">
      <c r="A70" s="100" t="s">
        <v>156</v>
      </c>
      <c r="B70" s="101"/>
    </row>
    <row r="71" spans="1:19">
      <c r="A71" s="100" t="s">
        <v>157</v>
      </c>
      <c r="B71" s="101"/>
    </row>
    <row r="72" spans="1:19">
      <c r="A72" s="39" t="s">
        <v>126</v>
      </c>
      <c r="B72" s="88"/>
    </row>
  </sheetData>
  <mergeCells count="23">
    <mergeCell ref="P4:R4"/>
    <mergeCell ref="H7:H8"/>
    <mergeCell ref="A4:A8"/>
    <mergeCell ref="C4:C8"/>
    <mergeCell ref="D4:D8"/>
    <mergeCell ref="E4:E8"/>
    <mergeCell ref="F4:F8"/>
    <mergeCell ref="H5:I6"/>
    <mergeCell ref="I7:I8"/>
    <mergeCell ref="G4:I4"/>
    <mergeCell ref="G5:G8"/>
    <mergeCell ref="A1:S1"/>
    <mergeCell ref="N6:O7"/>
    <mergeCell ref="P5:P8"/>
    <mergeCell ref="Q5:Q8"/>
    <mergeCell ref="R5:R8"/>
    <mergeCell ref="S4:S8"/>
    <mergeCell ref="J6:J8"/>
    <mergeCell ref="K6:L7"/>
    <mergeCell ref="J5:L5"/>
    <mergeCell ref="M5:O5"/>
    <mergeCell ref="M6:M8"/>
    <mergeCell ref="J4:O4"/>
  </mergeCells>
  <printOptions horizontalCentered="1"/>
  <pageMargins left="0.39370078740157483" right="0.39370078740157483" top="1.1811023622047245" bottom="0.39370078740157483" header="0.39370078740157483" footer="0.39370078740157483"/>
  <pageSetup paperSize="9" scale="90" orientation="landscape" r:id="rId1"/>
  <headerFooter alignWithMargins="0"/>
  <rowBreaks count="1" manualBreakCount="1">
    <brk id="53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Zeros="0" view="pageBreakPreview" zoomScaleNormal="100" zoomScaleSheetLayoutView="100" workbookViewId="0">
      <pane xSplit="2" ySplit="9" topLeftCell="C10" activePane="bottomRight" state="frozen"/>
      <selection pane="topRight"/>
      <selection pane="bottomLeft"/>
      <selection pane="bottomRight" activeCell="C10" sqref="C10"/>
    </sheetView>
  </sheetViews>
  <sheetFormatPr defaultRowHeight="11.25"/>
  <cols>
    <col min="1" max="1" width="17.6640625" style="39" customWidth="1"/>
    <col min="2" max="2" width="10.33203125" style="102" hidden="1" customWidth="1"/>
    <col min="3" max="3" width="7.6640625" style="39" customWidth="1"/>
    <col min="4" max="4" width="8.6640625" style="39" customWidth="1"/>
    <col min="5" max="5" width="6" style="39" customWidth="1"/>
    <col min="6" max="6" width="10.1640625" style="39" customWidth="1"/>
    <col min="7" max="7" width="7.33203125" style="39" customWidth="1"/>
    <col min="8" max="8" width="7" style="39" customWidth="1"/>
    <col min="9" max="10" width="7.33203125" style="39" customWidth="1"/>
    <col min="11" max="11" width="8" style="39" customWidth="1"/>
    <col min="12" max="13" width="7.33203125" style="39" customWidth="1"/>
    <col min="14" max="14" width="8.1640625" style="39" customWidth="1"/>
    <col min="15" max="15" width="7.33203125" style="39" customWidth="1"/>
    <col min="16" max="16" width="16.33203125" style="39" customWidth="1"/>
    <col min="17" max="17" width="14.5" style="39" customWidth="1"/>
    <col min="18" max="18" width="16.33203125" style="39" customWidth="1"/>
    <col min="19" max="19" width="17.5" style="39" customWidth="1"/>
    <col min="20" max="20" width="9.33203125" style="39"/>
  </cols>
  <sheetData>
    <row r="1" spans="1:20" ht="12.75">
      <c r="A1" s="175" t="s">
        <v>323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</row>
    <row r="2" spans="1:20" s="1" customFormat="1">
      <c r="A2" s="85" t="s">
        <v>160</v>
      </c>
      <c r="B2" s="86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28"/>
    </row>
    <row r="3" spans="1:20" s="2" customFormat="1" hidden="1">
      <c r="A3" s="87">
        <v>1</v>
      </c>
      <c r="B3" s="87">
        <v>2</v>
      </c>
      <c r="C3" s="87">
        <v>3</v>
      </c>
      <c r="D3" s="87">
        <v>4</v>
      </c>
      <c r="E3" s="87">
        <v>5</v>
      </c>
      <c r="F3" s="87">
        <v>6</v>
      </c>
      <c r="G3" s="87">
        <v>7</v>
      </c>
      <c r="H3" s="87">
        <v>8</v>
      </c>
      <c r="I3" s="87">
        <v>9</v>
      </c>
      <c r="J3" s="87">
        <v>10</v>
      </c>
      <c r="K3" s="87">
        <v>11</v>
      </c>
      <c r="L3" s="87">
        <v>12</v>
      </c>
      <c r="M3" s="87">
        <v>13</v>
      </c>
      <c r="N3" s="87">
        <v>14</v>
      </c>
      <c r="O3" s="87">
        <v>15</v>
      </c>
      <c r="P3" s="87">
        <v>16</v>
      </c>
      <c r="Q3" s="87">
        <v>17</v>
      </c>
      <c r="R3" s="87">
        <v>18</v>
      </c>
      <c r="S3" s="87">
        <v>19</v>
      </c>
      <c r="T3" s="88"/>
    </row>
    <row r="4" spans="1:20" s="28" customFormat="1" ht="27" customHeight="1">
      <c r="A4" s="170" t="s">
        <v>293</v>
      </c>
      <c r="B4" s="119"/>
      <c r="C4" s="170" t="s">
        <v>294</v>
      </c>
      <c r="D4" s="170" t="s">
        <v>312</v>
      </c>
      <c r="E4" s="170" t="s">
        <v>295</v>
      </c>
      <c r="F4" s="170" t="s">
        <v>313</v>
      </c>
      <c r="G4" s="171" t="s">
        <v>325</v>
      </c>
      <c r="H4" s="172"/>
      <c r="I4" s="173"/>
      <c r="J4" s="184" t="s">
        <v>29</v>
      </c>
      <c r="K4" s="185"/>
      <c r="L4" s="185"/>
      <c r="M4" s="185"/>
      <c r="N4" s="185"/>
      <c r="O4" s="186"/>
      <c r="P4" s="176" t="s">
        <v>30</v>
      </c>
      <c r="Q4" s="177"/>
      <c r="R4" s="178"/>
      <c r="S4" s="170" t="s">
        <v>367</v>
      </c>
    </row>
    <row r="5" spans="1:20" s="28" customFormat="1" ht="9.75">
      <c r="A5" s="179"/>
      <c r="B5" s="91"/>
      <c r="C5" s="179"/>
      <c r="D5" s="179"/>
      <c r="E5" s="179"/>
      <c r="F5" s="179"/>
      <c r="G5" s="169" t="s">
        <v>32</v>
      </c>
      <c r="H5" s="171" t="s">
        <v>296</v>
      </c>
      <c r="I5" s="173"/>
      <c r="J5" s="189" t="s">
        <v>33</v>
      </c>
      <c r="K5" s="190"/>
      <c r="L5" s="191"/>
      <c r="M5" s="189" t="s">
        <v>34</v>
      </c>
      <c r="N5" s="190"/>
      <c r="O5" s="191"/>
      <c r="P5" s="170" t="s">
        <v>314</v>
      </c>
      <c r="Q5" s="170" t="s">
        <v>315</v>
      </c>
      <c r="R5" s="180" t="s">
        <v>316</v>
      </c>
      <c r="S5" s="179"/>
    </row>
    <row r="6" spans="1:20" s="28" customFormat="1" ht="9.75">
      <c r="A6" s="179"/>
      <c r="B6" s="91"/>
      <c r="C6" s="179"/>
      <c r="D6" s="179"/>
      <c r="E6" s="179"/>
      <c r="F6" s="179"/>
      <c r="G6" s="174"/>
      <c r="H6" s="187"/>
      <c r="I6" s="188"/>
      <c r="J6" s="169" t="s">
        <v>32</v>
      </c>
      <c r="K6" s="171" t="s">
        <v>296</v>
      </c>
      <c r="L6" s="173"/>
      <c r="M6" s="169" t="s">
        <v>32</v>
      </c>
      <c r="N6" s="171" t="s">
        <v>296</v>
      </c>
      <c r="O6" s="173"/>
      <c r="P6" s="179"/>
      <c r="Q6" s="179"/>
      <c r="R6" s="181"/>
      <c r="S6" s="179"/>
    </row>
    <row r="7" spans="1:20" s="28" customFormat="1" ht="9.75">
      <c r="A7" s="179"/>
      <c r="B7" s="91"/>
      <c r="C7" s="179"/>
      <c r="D7" s="179"/>
      <c r="E7" s="179"/>
      <c r="F7" s="179"/>
      <c r="G7" s="174"/>
      <c r="H7" s="169" t="s">
        <v>32</v>
      </c>
      <c r="I7" s="170" t="s">
        <v>297</v>
      </c>
      <c r="J7" s="174"/>
      <c r="K7" s="187"/>
      <c r="L7" s="188"/>
      <c r="M7" s="174"/>
      <c r="N7" s="187"/>
      <c r="O7" s="188"/>
      <c r="P7" s="179"/>
      <c r="Q7" s="179"/>
      <c r="R7" s="181"/>
      <c r="S7" s="179"/>
    </row>
    <row r="8" spans="1:20" s="28" customFormat="1" ht="48" customHeight="1">
      <c r="A8" s="179"/>
      <c r="B8" s="91"/>
      <c r="C8" s="179"/>
      <c r="D8" s="179"/>
      <c r="E8" s="179"/>
      <c r="F8" s="179"/>
      <c r="G8" s="174"/>
      <c r="H8" s="174"/>
      <c r="I8" s="179"/>
      <c r="J8" s="174"/>
      <c r="K8" s="92" t="s">
        <v>32</v>
      </c>
      <c r="L8" s="89" t="s">
        <v>297</v>
      </c>
      <c r="M8" s="174"/>
      <c r="N8" s="92" t="s">
        <v>32</v>
      </c>
      <c r="O8" s="89" t="s">
        <v>297</v>
      </c>
      <c r="P8" s="179"/>
      <c r="Q8" s="179"/>
      <c r="R8" s="181"/>
      <c r="S8" s="179"/>
    </row>
    <row r="9" spans="1:20" s="28" customFormat="1" ht="12.75" customHeight="1">
      <c r="A9" s="93">
        <v>1</v>
      </c>
      <c r="B9" s="94"/>
      <c r="C9" s="95">
        <v>2</v>
      </c>
      <c r="D9" s="95">
        <v>3</v>
      </c>
      <c r="E9" s="95">
        <v>4</v>
      </c>
      <c r="F9" s="95">
        <v>5</v>
      </c>
      <c r="G9" s="95">
        <v>6</v>
      </c>
      <c r="H9" s="95">
        <v>7</v>
      </c>
      <c r="I9" s="95">
        <v>8</v>
      </c>
      <c r="J9" s="95">
        <v>9</v>
      </c>
      <c r="K9" s="95">
        <v>10</v>
      </c>
      <c r="L9" s="95">
        <v>11</v>
      </c>
      <c r="M9" s="95">
        <v>12</v>
      </c>
      <c r="N9" s="95">
        <v>13</v>
      </c>
      <c r="O9" s="95">
        <v>14</v>
      </c>
      <c r="P9" s="95">
        <v>15</v>
      </c>
      <c r="Q9" s="95">
        <v>16</v>
      </c>
      <c r="R9" s="95">
        <v>17</v>
      </c>
      <c r="S9" s="95">
        <v>18</v>
      </c>
    </row>
    <row r="10" spans="1:20" ht="12.75" customHeight="1">
      <c r="A10" s="103" t="s">
        <v>35</v>
      </c>
      <c r="B10" s="104" t="s">
        <v>36</v>
      </c>
      <c r="C10" s="105" t="s">
        <v>37</v>
      </c>
      <c r="D10" s="105" t="s">
        <v>38</v>
      </c>
      <c r="E10" s="105">
        <v>168</v>
      </c>
      <c r="F10" s="141">
        <v>1</v>
      </c>
      <c r="G10" s="141">
        <v>0.3</v>
      </c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61">
        <f>IF(G10&lt;&gt;0,J10/G10*100,0)</f>
        <v>0</v>
      </c>
    </row>
    <row r="11" spans="1:20" ht="19.5">
      <c r="A11" s="106" t="s">
        <v>326</v>
      </c>
      <c r="B11" s="104" t="s">
        <v>39</v>
      </c>
      <c r="C11" s="105">
        <v>921160</v>
      </c>
      <c r="D11" s="105" t="s">
        <v>38</v>
      </c>
      <c r="E11" s="105">
        <v>168</v>
      </c>
      <c r="F11" s="141">
        <v>1</v>
      </c>
      <c r="G11" s="141">
        <v>0.1</v>
      </c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61">
        <f t="shared" ref="S11:S18" si="0">IF(G11&lt;&gt;0,J11/G11*100,0)</f>
        <v>0</v>
      </c>
    </row>
    <row r="12" spans="1:20" ht="22.5" customHeight="1">
      <c r="A12" s="103" t="s">
        <v>348</v>
      </c>
      <c r="B12" s="104" t="s">
        <v>40</v>
      </c>
      <c r="C12" s="105">
        <v>921300</v>
      </c>
      <c r="D12" s="105" t="s">
        <v>38</v>
      </c>
      <c r="E12" s="105">
        <v>168</v>
      </c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61">
        <f t="shared" si="0"/>
        <v>0</v>
      </c>
    </row>
    <row r="13" spans="1:20" ht="35.25" customHeight="1">
      <c r="A13" s="103" t="s">
        <v>373</v>
      </c>
      <c r="B13" s="104" t="s">
        <v>41</v>
      </c>
      <c r="C13" s="105" t="s">
        <v>42</v>
      </c>
      <c r="D13" s="105" t="s">
        <v>43</v>
      </c>
      <c r="E13" s="105">
        <v>882</v>
      </c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61">
        <f t="shared" si="0"/>
        <v>0</v>
      </c>
    </row>
    <row r="14" spans="1:20" ht="34.5" customHeight="1">
      <c r="A14" s="103" t="s">
        <v>374</v>
      </c>
      <c r="B14" s="104" t="s">
        <v>45</v>
      </c>
      <c r="C14" s="105" t="s">
        <v>46</v>
      </c>
      <c r="D14" s="105" t="s">
        <v>43</v>
      </c>
      <c r="E14" s="105">
        <v>882</v>
      </c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61">
        <f t="shared" si="0"/>
        <v>0</v>
      </c>
    </row>
    <row r="15" spans="1:20" ht="56.25" customHeight="1">
      <c r="A15" s="103" t="s">
        <v>375</v>
      </c>
      <c r="B15" s="104" t="s">
        <v>47</v>
      </c>
      <c r="C15" s="105">
        <v>926000</v>
      </c>
      <c r="D15" s="105" t="s">
        <v>38</v>
      </c>
      <c r="E15" s="105">
        <v>168</v>
      </c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61">
        <f t="shared" si="0"/>
        <v>0</v>
      </c>
    </row>
    <row r="16" spans="1:20" ht="48" customHeight="1">
      <c r="A16" s="103" t="s">
        <v>376</v>
      </c>
      <c r="B16" s="104" t="s">
        <v>48</v>
      </c>
      <c r="C16" s="105">
        <v>927000</v>
      </c>
      <c r="D16" s="105" t="s">
        <v>43</v>
      </c>
      <c r="E16" s="105">
        <v>882</v>
      </c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61">
        <f t="shared" si="0"/>
        <v>0</v>
      </c>
    </row>
    <row r="17" spans="1:19" ht="13.5" customHeight="1">
      <c r="A17" s="103" t="s">
        <v>49</v>
      </c>
      <c r="B17" s="104" t="s">
        <v>50</v>
      </c>
      <c r="C17" s="105">
        <v>922100</v>
      </c>
      <c r="D17" s="105" t="s">
        <v>38</v>
      </c>
      <c r="E17" s="105">
        <v>168</v>
      </c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61">
        <f t="shared" si="0"/>
        <v>0</v>
      </c>
    </row>
    <row r="18" spans="1:19" ht="37.5" customHeight="1">
      <c r="A18" s="103" t="s">
        <v>377</v>
      </c>
      <c r="B18" s="104" t="s">
        <v>52</v>
      </c>
      <c r="C18" s="105" t="s">
        <v>53</v>
      </c>
      <c r="D18" s="105" t="s">
        <v>38</v>
      </c>
      <c r="E18" s="105">
        <v>168</v>
      </c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61">
        <f t="shared" si="0"/>
        <v>0</v>
      </c>
    </row>
    <row r="19" spans="1:19" ht="19.5">
      <c r="A19" s="107" t="s">
        <v>54</v>
      </c>
      <c r="B19" s="104" t="s">
        <v>55</v>
      </c>
      <c r="C19" s="105" t="s">
        <v>56</v>
      </c>
      <c r="D19" s="105" t="s">
        <v>38</v>
      </c>
      <c r="E19" s="105">
        <v>168</v>
      </c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61">
        <f t="shared" ref="S19:S50" si="1">IF(G19&lt;&gt;0,J19/G19*100,0)</f>
        <v>0</v>
      </c>
    </row>
    <row r="20" spans="1:19" ht="27.75" customHeight="1">
      <c r="A20" s="107" t="s">
        <v>349</v>
      </c>
      <c r="B20" s="104" t="s">
        <v>57</v>
      </c>
      <c r="C20" s="105">
        <v>914100</v>
      </c>
      <c r="D20" s="105" t="s">
        <v>38</v>
      </c>
      <c r="E20" s="105">
        <v>168</v>
      </c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61">
        <f t="shared" si="1"/>
        <v>0</v>
      </c>
    </row>
    <row r="21" spans="1:19" ht="24" customHeight="1">
      <c r="A21" s="107" t="s">
        <v>58</v>
      </c>
      <c r="B21" s="104" t="s">
        <v>59</v>
      </c>
      <c r="C21" s="105" t="s">
        <v>60</v>
      </c>
      <c r="D21" s="105" t="s">
        <v>38</v>
      </c>
      <c r="E21" s="105">
        <v>168</v>
      </c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61">
        <f t="shared" si="1"/>
        <v>0</v>
      </c>
    </row>
    <row r="22" spans="1:19" ht="25.5" customHeight="1">
      <c r="A22" s="107" t="s">
        <v>350</v>
      </c>
      <c r="B22" s="104" t="s">
        <v>61</v>
      </c>
      <c r="C22" s="105">
        <v>922700</v>
      </c>
      <c r="D22" s="105" t="s">
        <v>43</v>
      </c>
      <c r="E22" s="105">
        <v>882</v>
      </c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61">
        <f t="shared" si="1"/>
        <v>0</v>
      </c>
    </row>
    <row r="23" spans="1:19" ht="24" customHeight="1">
      <c r="A23" s="107" t="s">
        <v>62</v>
      </c>
      <c r="B23" s="104" t="s">
        <v>63</v>
      </c>
      <c r="C23" s="108" t="s">
        <v>64</v>
      </c>
      <c r="D23" s="105" t="s">
        <v>38</v>
      </c>
      <c r="E23" s="105">
        <v>168</v>
      </c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61">
        <f t="shared" si="1"/>
        <v>0</v>
      </c>
    </row>
    <row r="24" spans="1:19" ht="15" customHeight="1">
      <c r="A24" s="107" t="s">
        <v>65</v>
      </c>
      <c r="B24" s="104" t="s">
        <v>66</v>
      </c>
      <c r="C24" s="105">
        <v>984910</v>
      </c>
      <c r="D24" s="105" t="s">
        <v>67</v>
      </c>
      <c r="E24" s="105">
        <v>798</v>
      </c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61">
        <f t="shared" si="1"/>
        <v>0</v>
      </c>
    </row>
    <row r="25" spans="1:19" ht="43.5" customHeight="1">
      <c r="A25" s="107" t="s">
        <v>68</v>
      </c>
      <c r="B25" s="104" t="s">
        <v>69</v>
      </c>
      <c r="C25" s="105" t="s">
        <v>70</v>
      </c>
      <c r="D25" s="105" t="s">
        <v>38</v>
      </c>
      <c r="E25" s="105">
        <v>168</v>
      </c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61">
        <f t="shared" si="1"/>
        <v>0</v>
      </c>
    </row>
    <row r="26" spans="1:19" ht="24.75" customHeight="1">
      <c r="A26" s="107" t="s">
        <v>351</v>
      </c>
      <c r="B26" s="104" t="s">
        <v>71</v>
      </c>
      <c r="C26" s="105" t="s">
        <v>72</v>
      </c>
      <c r="D26" s="105" t="s">
        <v>38</v>
      </c>
      <c r="E26" s="105">
        <v>168</v>
      </c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61">
        <f t="shared" si="1"/>
        <v>0</v>
      </c>
    </row>
    <row r="27" spans="1:19" ht="52.5" customHeight="1">
      <c r="A27" s="107" t="s">
        <v>371</v>
      </c>
      <c r="B27" s="104" t="s">
        <v>73</v>
      </c>
      <c r="C27" s="105">
        <v>919900</v>
      </c>
      <c r="D27" s="105" t="s">
        <v>38</v>
      </c>
      <c r="E27" s="105">
        <v>168</v>
      </c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61">
        <f t="shared" si="1"/>
        <v>0</v>
      </c>
    </row>
    <row r="28" spans="1:19" ht="13.5" customHeight="1">
      <c r="A28" s="107" t="s">
        <v>74</v>
      </c>
      <c r="B28" s="104" t="s">
        <v>75</v>
      </c>
      <c r="C28" s="105" t="s">
        <v>76</v>
      </c>
      <c r="D28" s="105" t="s">
        <v>38</v>
      </c>
      <c r="E28" s="105">
        <v>168</v>
      </c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61">
        <f t="shared" si="1"/>
        <v>0</v>
      </c>
    </row>
    <row r="29" spans="1:19" ht="21.75" customHeight="1">
      <c r="A29" s="107" t="s">
        <v>329</v>
      </c>
      <c r="B29" s="104" t="s">
        <v>77</v>
      </c>
      <c r="C29" s="105">
        <v>919810</v>
      </c>
      <c r="D29" s="105" t="s">
        <v>38</v>
      </c>
      <c r="E29" s="105">
        <v>168</v>
      </c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61">
        <f t="shared" si="1"/>
        <v>0</v>
      </c>
    </row>
    <row r="30" spans="1:19" ht="14.25" customHeight="1">
      <c r="A30" s="107" t="s">
        <v>78</v>
      </c>
      <c r="B30" s="104" t="s">
        <v>79</v>
      </c>
      <c r="C30" s="105">
        <v>929300</v>
      </c>
      <c r="D30" s="105" t="s">
        <v>38</v>
      </c>
      <c r="E30" s="105">
        <v>168</v>
      </c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61">
        <f t="shared" si="1"/>
        <v>0</v>
      </c>
    </row>
    <row r="31" spans="1:19" ht="14.25" customHeight="1">
      <c r="A31" s="107" t="s">
        <v>80</v>
      </c>
      <c r="B31" s="104" t="s">
        <v>81</v>
      </c>
      <c r="C31" s="105">
        <v>929400</v>
      </c>
      <c r="D31" s="105" t="s">
        <v>38</v>
      </c>
      <c r="E31" s="105">
        <v>168</v>
      </c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61">
        <f t="shared" si="1"/>
        <v>0</v>
      </c>
    </row>
    <row r="32" spans="1:19" ht="22.5" customHeight="1">
      <c r="A32" s="107" t="s">
        <v>342</v>
      </c>
      <c r="B32" s="104" t="s">
        <v>82</v>
      </c>
      <c r="C32" s="105">
        <v>914900</v>
      </c>
      <c r="D32" s="105" t="s">
        <v>38</v>
      </c>
      <c r="E32" s="105">
        <v>168</v>
      </c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61">
        <f t="shared" si="1"/>
        <v>0</v>
      </c>
    </row>
    <row r="33" spans="1:19" ht="29.25">
      <c r="A33" s="107" t="s">
        <v>330</v>
      </c>
      <c r="B33" s="104" t="s">
        <v>83</v>
      </c>
      <c r="C33" s="105" t="s">
        <v>84</v>
      </c>
      <c r="D33" s="105" t="s">
        <v>38</v>
      </c>
      <c r="E33" s="105">
        <v>168</v>
      </c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61">
        <f t="shared" si="1"/>
        <v>0</v>
      </c>
    </row>
    <row r="34" spans="1:19" ht="34.5" customHeight="1">
      <c r="A34" s="107" t="s">
        <v>378</v>
      </c>
      <c r="B34" s="104" t="s">
        <v>85</v>
      </c>
      <c r="C34" s="105">
        <v>918500</v>
      </c>
      <c r="D34" s="105" t="s">
        <v>86</v>
      </c>
      <c r="E34" s="105">
        <v>116</v>
      </c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61">
        <f t="shared" si="1"/>
        <v>0</v>
      </c>
    </row>
    <row r="35" spans="1:19" ht="32.25" customHeight="1">
      <c r="A35" s="107" t="s">
        <v>379</v>
      </c>
      <c r="B35" s="104" t="s">
        <v>88</v>
      </c>
      <c r="C35" s="105" t="s">
        <v>89</v>
      </c>
      <c r="D35" s="105" t="s">
        <v>43</v>
      </c>
      <c r="E35" s="105">
        <v>882</v>
      </c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61">
        <f t="shared" si="1"/>
        <v>0</v>
      </c>
    </row>
    <row r="36" spans="1:19" ht="44.25" customHeight="1">
      <c r="A36" s="107" t="s">
        <v>332</v>
      </c>
      <c r="B36" s="104" t="s">
        <v>90</v>
      </c>
      <c r="C36" s="105">
        <v>916360</v>
      </c>
      <c r="D36" s="105" t="s">
        <v>43</v>
      </c>
      <c r="E36" s="105">
        <v>882</v>
      </c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61">
        <f t="shared" si="1"/>
        <v>0</v>
      </c>
    </row>
    <row r="37" spans="1:19" ht="32.25" customHeight="1">
      <c r="A37" s="107" t="s">
        <v>333</v>
      </c>
      <c r="B37" s="104" t="s">
        <v>91</v>
      </c>
      <c r="C37" s="108">
        <v>918100</v>
      </c>
      <c r="D37" s="105" t="s">
        <v>86</v>
      </c>
      <c r="E37" s="105">
        <v>116</v>
      </c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61">
        <f t="shared" si="1"/>
        <v>0</v>
      </c>
    </row>
    <row r="38" spans="1:19" ht="25.5" customHeight="1">
      <c r="A38" s="107" t="s">
        <v>92</v>
      </c>
      <c r="B38" s="104" t="s">
        <v>93</v>
      </c>
      <c r="C38" s="108" t="s">
        <v>94</v>
      </c>
      <c r="D38" s="105" t="s">
        <v>86</v>
      </c>
      <c r="E38" s="105">
        <v>116</v>
      </c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61">
        <f t="shared" si="1"/>
        <v>0</v>
      </c>
    </row>
    <row r="39" spans="1:19" ht="23.25" customHeight="1">
      <c r="A39" s="107" t="s">
        <v>95</v>
      </c>
      <c r="B39" s="104" t="s">
        <v>96</v>
      </c>
      <c r="C39" s="105">
        <v>917200</v>
      </c>
      <c r="D39" s="105" t="s">
        <v>86</v>
      </c>
      <c r="E39" s="105">
        <v>116</v>
      </c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61">
        <f t="shared" si="1"/>
        <v>0</v>
      </c>
    </row>
    <row r="40" spans="1:19" ht="33" customHeight="1">
      <c r="A40" s="107" t="s">
        <v>97</v>
      </c>
      <c r="B40" s="104" t="s">
        <v>98</v>
      </c>
      <c r="C40" s="105">
        <v>917400</v>
      </c>
      <c r="D40" s="105" t="s">
        <v>86</v>
      </c>
      <c r="E40" s="105">
        <v>116</v>
      </c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61">
        <f t="shared" si="1"/>
        <v>0</v>
      </c>
    </row>
    <row r="41" spans="1:19" ht="13.5" customHeight="1">
      <c r="A41" s="107" t="s">
        <v>99</v>
      </c>
      <c r="B41" s="104" t="s">
        <v>100</v>
      </c>
      <c r="C41" s="105">
        <v>918420</v>
      </c>
      <c r="D41" s="105" t="s">
        <v>86</v>
      </c>
      <c r="E41" s="105">
        <v>116</v>
      </c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61">
        <f t="shared" si="1"/>
        <v>0</v>
      </c>
    </row>
    <row r="42" spans="1:19" ht="24.75" customHeight="1">
      <c r="A42" s="107" t="s">
        <v>380</v>
      </c>
      <c r="B42" s="104" t="s">
        <v>102</v>
      </c>
      <c r="C42" s="105" t="s">
        <v>103</v>
      </c>
      <c r="D42" s="105" t="s">
        <v>104</v>
      </c>
      <c r="E42" s="105">
        <v>729</v>
      </c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61">
        <f t="shared" si="1"/>
        <v>0</v>
      </c>
    </row>
    <row r="43" spans="1:19" ht="33.75" customHeight="1">
      <c r="A43" s="107" t="s">
        <v>363</v>
      </c>
      <c r="B43" s="104" t="s">
        <v>105</v>
      </c>
      <c r="C43" s="105">
        <v>238110</v>
      </c>
      <c r="D43" s="105" t="s">
        <v>38</v>
      </c>
      <c r="E43" s="105">
        <v>168</v>
      </c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61">
        <f t="shared" si="1"/>
        <v>0</v>
      </c>
    </row>
    <row r="44" spans="1:19" ht="19.5">
      <c r="A44" s="107" t="s">
        <v>106</v>
      </c>
      <c r="B44" s="104" t="s">
        <v>107</v>
      </c>
      <c r="C44" s="105" t="s">
        <v>108</v>
      </c>
      <c r="D44" s="105" t="s">
        <v>109</v>
      </c>
      <c r="E44" s="105">
        <v>796</v>
      </c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61">
        <f t="shared" si="1"/>
        <v>0</v>
      </c>
    </row>
    <row r="45" spans="1:19" ht="14.25" customHeight="1">
      <c r="A45" s="107" t="s">
        <v>110</v>
      </c>
      <c r="B45" s="104" t="s">
        <v>111</v>
      </c>
      <c r="C45" s="105">
        <v>444600</v>
      </c>
      <c r="D45" s="105" t="s">
        <v>109</v>
      </c>
      <c r="E45" s="105">
        <v>796</v>
      </c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61">
        <f t="shared" si="1"/>
        <v>0</v>
      </c>
    </row>
    <row r="46" spans="1:19" ht="24" customHeight="1">
      <c r="A46" s="107" t="s">
        <v>356</v>
      </c>
      <c r="B46" s="104" t="s">
        <v>112</v>
      </c>
      <c r="C46" s="105">
        <v>451400</v>
      </c>
      <c r="D46" s="105" t="s">
        <v>109</v>
      </c>
      <c r="E46" s="105">
        <v>796</v>
      </c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61">
        <f t="shared" si="1"/>
        <v>0</v>
      </c>
    </row>
    <row r="47" spans="1:19" ht="23.25" customHeight="1">
      <c r="A47" s="107" t="s">
        <v>381</v>
      </c>
      <c r="B47" s="104" t="s">
        <v>114</v>
      </c>
      <c r="C47" s="105">
        <v>452800</v>
      </c>
      <c r="D47" s="105" t="s">
        <v>109</v>
      </c>
      <c r="E47" s="105">
        <v>796</v>
      </c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61">
        <f t="shared" si="1"/>
        <v>0</v>
      </c>
    </row>
    <row r="48" spans="1:19" ht="55.5" customHeight="1">
      <c r="A48" s="107" t="s">
        <v>382</v>
      </c>
      <c r="B48" s="104" t="s">
        <v>115</v>
      </c>
      <c r="C48" s="108">
        <v>452900</v>
      </c>
      <c r="D48" s="105" t="s">
        <v>109</v>
      </c>
      <c r="E48" s="105">
        <v>796</v>
      </c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61">
        <f t="shared" si="1"/>
        <v>0</v>
      </c>
    </row>
    <row r="49" spans="1:19" ht="13.5" customHeight="1">
      <c r="A49" s="107" t="s">
        <v>116</v>
      </c>
      <c r="B49" s="104" t="s">
        <v>117</v>
      </c>
      <c r="C49" s="108">
        <v>515611</v>
      </c>
      <c r="D49" s="105" t="s">
        <v>109</v>
      </c>
      <c r="E49" s="105">
        <v>796</v>
      </c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61">
        <f t="shared" si="1"/>
        <v>0</v>
      </c>
    </row>
    <row r="50" spans="1:19" ht="25.5" customHeight="1">
      <c r="A50" s="107" t="s">
        <v>364</v>
      </c>
      <c r="B50" s="104" t="s">
        <v>119</v>
      </c>
      <c r="C50" s="108">
        <v>515620</v>
      </c>
      <c r="D50" s="105" t="s">
        <v>109</v>
      </c>
      <c r="E50" s="105">
        <v>796</v>
      </c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61">
        <f t="shared" si="1"/>
        <v>0</v>
      </c>
    </row>
    <row r="51" spans="1:19" ht="25.5" customHeight="1">
      <c r="A51" s="107" t="s">
        <v>358</v>
      </c>
      <c r="B51" s="104" t="s">
        <v>120</v>
      </c>
      <c r="C51" s="105">
        <v>515630</v>
      </c>
      <c r="D51" s="105" t="s">
        <v>109</v>
      </c>
      <c r="E51" s="105">
        <v>796</v>
      </c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61">
        <f t="shared" ref="S51:S68" si="2">IF(G51&lt;&gt;0,J51/G51*100,0)</f>
        <v>0</v>
      </c>
    </row>
    <row r="52" spans="1:19" ht="42.75" customHeight="1">
      <c r="A52" s="107" t="s">
        <v>383</v>
      </c>
      <c r="B52" s="104" t="s">
        <v>122</v>
      </c>
      <c r="C52" s="105">
        <v>515640</v>
      </c>
      <c r="D52" s="105" t="s">
        <v>109</v>
      </c>
      <c r="E52" s="105">
        <v>796</v>
      </c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61">
        <f t="shared" si="2"/>
        <v>0</v>
      </c>
    </row>
    <row r="53" spans="1:19" ht="42.75" customHeight="1">
      <c r="A53" s="107" t="s">
        <v>365</v>
      </c>
      <c r="B53" s="104" t="s">
        <v>124</v>
      </c>
      <c r="C53" s="105">
        <v>515500</v>
      </c>
      <c r="D53" s="105" t="s">
        <v>109</v>
      </c>
      <c r="E53" s="105">
        <v>796</v>
      </c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61">
        <f t="shared" si="2"/>
        <v>0</v>
      </c>
    </row>
    <row r="54" spans="1:19" ht="32.25" customHeight="1">
      <c r="A54" s="107" t="s">
        <v>335</v>
      </c>
      <c r="B54" s="104" t="s">
        <v>125</v>
      </c>
      <c r="C54" s="105">
        <v>515710</v>
      </c>
      <c r="D54" s="105" t="s">
        <v>109</v>
      </c>
      <c r="E54" s="105">
        <v>796</v>
      </c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61">
        <f t="shared" si="2"/>
        <v>0</v>
      </c>
    </row>
    <row r="55" spans="1:19" ht="42" customHeight="1">
      <c r="A55" s="107" t="s">
        <v>336</v>
      </c>
      <c r="B55" s="104" t="s">
        <v>127</v>
      </c>
      <c r="C55" s="105" t="s">
        <v>128</v>
      </c>
      <c r="D55" s="105" t="s">
        <v>109</v>
      </c>
      <c r="E55" s="105">
        <v>796</v>
      </c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61">
        <f t="shared" si="2"/>
        <v>0</v>
      </c>
    </row>
    <row r="56" spans="1:19" ht="15" customHeight="1">
      <c r="A56" s="107" t="s">
        <v>129</v>
      </c>
      <c r="B56" s="104" t="s">
        <v>130</v>
      </c>
      <c r="C56" s="105">
        <v>561000</v>
      </c>
      <c r="D56" s="105" t="s">
        <v>109</v>
      </c>
      <c r="E56" s="105">
        <v>796</v>
      </c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61">
        <f t="shared" si="2"/>
        <v>0</v>
      </c>
    </row>
    <row r="57" spans="1:19" ht="14.25" customHeight="1">
      <c r="A57" s="107" t="s">
        <v>131</v>
      </c>
      <c r="B57" s="104" t="s">
        <v>132</v>
      </c>
      <c r="C57" s="105">
        <v>658100</v>
      </c>
      <c r="D57" s="105" t="s">
        <v>109</v>
      </c>
      <c r="E57" s="105">
        <v>796</v>
      </c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61">
        <f t="shared" si="2"/>
        <v>0</v>
      </c>
    </row>
    <row r="58" spans="1:19" ht="22.5" customHeight="1">
      <c r="A58" s="107" t="s">
        <v>384</v>
      </c>
      <c r="B58" s="104" t="s">
        <v>134</v>
      </c>
      <c r="C58" s="105">
        <v>658200</v>
      </c>
      <c r="D58" s="105" t="s">
        <v>109</v>
      </c>
      <c r="E58" s="105">
        <v>796</v>
      </c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61">
        <f t="shared" si="2"/>
        <v>0</v>
      </c>
    </row>
    <row r="59" spans="1:19" ht="53.25" customHeight="1">
      <c r="A59" s="107" t="s">
        <v>385</v>
      </c>
      <c r="B59" s="104" t="s">
        <v>136</v>
      </c>
      <c r="C59" s="105">
        <v>658400</v>
      </c>
      <c r="D59" s="105" t="s">
        <v>109</v>
      </c>
      <c r="E59" s="105">
        <v>796</v>
      </c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61">
        <f t="shared" si="2"/>
        <v>0</v>
      </c>
    </row>
    <row r="60" spans="1:19" ht="23.25" customHeight="1">
      <c r="A60" s="107" t="s">
        <v>368</v>
      </c>
      <c r="B60" s="104" t="s">
        <v>138</v>
      </c>
      <c r="C60" s="105" t="s">
        <v>139</v>
      </c>
      <c r="D60" s="105" t="s">
        <v>67</v>
      </c>
      <c r="E60" s="105">
        <v>798</v>
      </c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61">
        <f t="shared" si="2"/>
        <v>0</v>
      </c>
    </row>
    <row r="61" spans="1:19" ht="31.5" customHeight="1">
      <c r="A61" s="107" t="s">
        <v>140</v>
      </c>
      <c r="B61" s="104" t="s">
        <v>141</v>
      </c>
      <c r="C61" s="105" t="s">
        <v>142</v>
      </c>
      <c r="D61" s="105" t="s">
        <v>67</v>
      </c>
      <c r="E61" s="105">
        <v>798</v>
      </c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61">
        <f t="shared" si="2"/>
        <v>0</v>
      </c>
    </row>
    <row r="62" spans="1:19" ht="32.25" customHeight="1">
      <c r="A62" s="107" t="s">
        <v>338</v>
      </c>
      <c r="B62" s="104" t="s">
        <v>143</v>
      </c>
      <c r="C62" s="105">
        <v>843000</v>
      </c>
      <c r="D62" s="105" t="s">
        <v>144</v>
      </c>
      <c r="E62" s="105">
        <v>837</v>
      </c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61">
        <f t="shared" si="2"/>
        <v>0</v>
      </c>
    </row>
    <row r="63" spans="1:19" ht="21.75" customHeight="1">
      <c r="A63" s="107" t="s">
        <v>337</v>
      </c>
      <c r="B63" s="104" t="s">
        <v>145</v>
      </c>
      <c r="C63" s="105">
        <v>850000</v>
      </c>
      <c r="D63" s="105" t="s">
        <v>67</v>
      </c>
      <c r="E63" s="105">
        <v>798</v>
      </c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61">
        <f t="shared" si="2"/>
        <v>0</v>
      </c>
    </row>
    <row r="64" spans="1:19" ht="22.5" customHeight="1">
      <c r="A64" s="107" t="s">
        <v>309</v>
      </c>
      <c r="B64" s="104" t="s">
        <v>146</v>
      </c>
      <c r="C64" s="105">
        <v>880000</v>
      </c>
      <c r="D64" s="105" t="s">
        <v>144</v>
      </c>
      <c r="E64" s="105">
        <v>837</v>
      </c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61">
        <f t="shared" si="2"/>
        <v>0</v>
      </c>
    </row>
    <row r="65" spans="1:19" ht="15" customHeight="1">
      <c r="A65" s="109" t="s">
        <v>339</v>
      </c>
      <c r="B65" s="104" t="s">
        <v>147</v>
      </c>
      <c r="C65" s="105" t="s">
        <v>148</v>
      </c>
      <c r="D65" s="105" t="s">
        <v>144</v>
      </c>
      <c r="E65" s="105">
        <v>837</v>
      </c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61">
        <f t="shared" si="2"/>
        <v>0</v>
      </c>
    </row>
    <row r="66" spans="1:19" ht="24" customHeight="1">
      <c r="A66" s="107" t="s">
        <v>386</v>
      </c>
      <c r="B66" s="104" t="s">
        <v>150</v>
      </c>
      <c r="C66" s="105">
        <v>878000</v>
      </c>
      <c r="D66" s="105" t="s">
        <v>109</v>
      </c>
      <c r="E66" s="105">
        <v>796</v>
      </c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61">
        <f t="shared" si="2"/>
        <v>0</v>
      </c>
    </row>
    <row r="67" spans="1:19" ht="25.5" customHeight="1">
      <c r="A67" s="107" t="s">
        <v>370</v>
      </c>
      <c r="B67" s="104" t="s">
        <v>152</v>
      </c>
      <c r="C67" s="105" t="s">
        <v>153</v>
      </c>
      <c r="D67" s="105" t="s">
        <v>67</v>
      </c>
      <c r="E67" s="105">
        <v>798</v>
      </c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61">
        <f t="shared" si="2"/>
        <v>0</v>
      </c>
    </row>
    <row r="68" spans="1:19" ht="33.75" customHeight="1">
      <c r="A68" s="107" t="s">
        <v>387</v>
      </c>
      <c r="B68" s="104" t="s">
        <v>154</v>
      </c>
      <c r="C68" s="105" t="s">
        <v>155</v>
      </c>
      <c r="D68" s="105" t="s">
        <v>67</v>
      </c>
      <c r="E68" s="105">
        <v>798</v>
      </c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1"/>
      <c r="R68" s="141"/>
      <c r="S68" s="161">
        <f t="shared" si="2"/>
        <v>0</v>
      </c>
    </row>
    <row r="69" spans="1:19">
      <c r="A69" s="120"/>
      <c r="B69" s="121"/>
      <c r="C69" s="120"/>
      <c r="D69" s="120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</row>
    <row r="70" spans="1:19">
      <c r="A70" s="122" t="s">
        <v>156</v>
      </c>
      <c r="B70" s="123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</row>
    <row r="71" spans="1:19">
      <c r="A71" s="122" t="s">
        <v>157</v>
      </c>
      <c r="B71" s="123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</row>
    <row r="72" spans="1:19">
      <c r="A72" s="85" t="s">
        <v>126</v>
      </c>
      <c r="B72" s="87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</row>
    <row r="73" spans="1:19">
      <c r="B73" s="88"/>
    </row>
  </sheetData>
  <mergeCells count="23">
    <mergeCell ref="J6:J8"/>
    <mergeCell ref="H5:I6"/>
    <mergeCell ref="A4:A8"/>
    <mergeCell ref="C4:C8"/>
    <mergeCell ref="D4:D8"/>
    <mergeCell ref="E4:E8"/>
    <mergeCell ref="F4:F8"/>
    <mergeCell ref="H7:H8"/>
    <mergeCell ref="I7:I8"/>
    <mergeCell ref="G5:G8"/>
    <mergeCell ref="G4:I4"/>
    <mergeCell ref="A1:S1"/>
    <mergeCell ref="P4:R4"/>
    <mergeCell ref="P5:P8"/>
    <mergeCell ref="Q5:Q8"/>
    <mergeCell ref="R5:R8"/>
    <mergeCell ref="S4:S8"/>
    <mergeCell ref="J4:O4"/>
    <mergeCell ref="K6:L7"/>
    <mergeCell ref="M6:M8"/>
    <mergeCell ref="N6:O7"/>
    <mergeCell ref="J5:L5"/>
    <mergeCell ref="M5:O5"/>
  </mergeCells>
  <printOptions horizontalCentered="1"/>
  <pageMargins left="0.39370078740157483" right="0.39370078740157483" top="1.1811023622047245" bottom="0.39370078740157483" header="0.39370078740157483" footer="0.39370078740157483"/>
  <pageSetup paperSize="9" scale="96" orientation="landscape" r:id="rId1"/>
  <headerFooter alignWithMargins="0"/>
  <rowBreaks count="4" manualBreakCount="4">
    <brk id="18" max="16383" man="1"/>
    <brk id="32" max="16383" man="1"/>
    <brk id="43" max="16383" man="1"/>
    <brk id="5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showZeros="0" view="pageBreakPreview" zoomScaleNormal="100" zoomScaleSheetLayoutView="100" workbookViewId="0">
      <pane xSplit="2" ySplit="9" topLeftCell="C10" activePane="bottomRight" state="frozen"/>
      <selection pane="topRight"/>
      <selection pane="bottomLeft"/>
      <selection pane="bottomRight" activeCell="C10" sqref="C10"/>
    </sheetView>
  </sheetViews>
  <sheetFormatPr defaultRowHeight="11.25"/>
  <cols>
    <col min="1" max="1" width="17.6640625" style="39" customWidth="1"/>
    <col min="2" max="2" width="10.33203125" style="102" hidden="1" customWidth="1"/>
    <col min="3" max="3" width="7.33203125" style="39" customWidth="1"/>
    <col min="4" max="4" width="9.1640625" style="39" customWidth="1"/>
    <col min="5" max="5" width="5.83203125" style="39" customWidth="1"/>
    <col min="6" max="6" width="10.5" style="39" customWidth="1"/>
    <col min="7" max="15" width="7.33203125" style="39" customWidth="1"/>
    <col min="16" max="16" width="16.1640625" style="39" customWidth="1"/>
    <col min="17" max="17" width="15.33203125" style="39" customWidth="1"/>
    <col min="18" max="18" width="17" style="39" customWidth="1"/>
    <col min="19" max="19" width="17.6640625" style="39" customWidth="1"/>
    <col min="20" max="20" width="9.33203125" style="39"/>
  </cols>
  <sheetData>
    <row r="1" spans="1:20" ht="12.75">
      <c r="A1" s="175" t="s">
        <v>323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</row>
    <row r="2" spans="1:20" s="1" customFormat="1">
      <c r="A2" s="85" t="s">
        <v>161</v>
      </c>
      <c r="B2" s="86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28"/>
    </row>
    <row r="3" spans="1:20" s="2" customFormat="1" hidden="1">
      <c r="A3" s="87">
        <v>1</v>
      </c>
      <c r="B3" s="87">
        <v>2</v>
      </c>
      <c r="C3" s="87">
        <v>3</v>
      </c>
      <c r="D3" s="87">
        <v>4</v>
      </c>
      <c r="E3" s="87">
        <v>5</v>
      </c>
      <c r="F3" s="87">
        <v>6</v>
      </c>
      <c r="G3" s="87">
        <v>7</v>
      </c>
      <c r="H3" s="87">
        <v>8</v>
      </c>
      <c r="I3" s="87">
        <v>9</v>
      </c>
      <c r="J3" s="87">
        <v>10</v>
      </c>
      <c r="K3" s="87">
        <v>11</v>
      </c>
      <c r="L3" s="87">
        <v>12</v>
      </c>
      <c r="M3" s="87">
        <v>13</v>
      </c>
      <c r="N3" s="87">
        <v>14</v>
      </c>
      <c r="O3" s="87">
        <v>15</v>
      </c>
      <c r="P3" s="87">
        <v>16</v>
      </c>
      <c r="Q3" s="87">
        <v>17</v>
      </c>
      <c r="R3" s="87">
        <v>18</v>
      </c>
      <c r="S3" s="87">
        <v>19</v>
      </c>
      <c r="T3" s="88"/>
    </row>
    <row r="4" spans="1:20" s="28" customFormat="1" ht="27.75" customHeight="1">
      <c r="A4" s="170" t="s">
        <v>293</v>
      </c>
      <c r="B4" s="119"/>
      <c r="C4" s="170" t="s">
        <v>294</v>
      </c>
      <c r="D4" s="170" t="s">
        <v>312</v>
      </c>
      <c r="E4" s="170" t="s">
        <v>295</v>
      </c>
      <c r="F4" s="170" t="s">
        <v>313</v>
      </c>
      <c r="G4" s="171" t="s">
        <v>325</v>
      </c>
      <c r="H4" s="172"/>
      <c r="I4" s="173"/>
      <c r="J4" s="184" t="s">
        <v>29</v>
      </c>
      <c r="K4" s="185"/>
      <c r="L4" s="185"/>
      <c r="M4" s="185"/>
      <c r="N4" s="185"/>
      <c r="O4" s="186"/>
      <c r="P4" s="176" t="s">
        <v>30</v>
      </c>
      <c r="Q4" s="177"/>
      <c r="R4" s="178"/>
      <c r="S4" s="170" t="s">
        <v>367</v>
      </c>
    </row>
    <row r="5" spans="1:20" s="28" customFormat="1" ht="9.75">
      <c r="A5" s="179"/>
      <c r="B5" s="91"/>
      <c r="C5" s="179"/>
      <c r="D5" s="179"/>
      <c r="E5" s="179"/>
      <c r="F5" s="179"/>
      <c r="G5" s="169" t="s">
        <v>32</v>
      </c>
      <c r="H5" s="171" t="s">
        <v>296</v>
      </c>
      <c r="I5" s="173"/>
      <c r="J5" s="189" t="s">
        <v>33</v>
      </c>
      <c r="K5" s="190"/>
      <c r="L5" s="191"/>
      <c r="M5" s="189" t="s">
        <v>34</v>
      </c>
      <c r="N5" s="190"/>
      <c r="O5" s="191"/>
      <c r="P5" s="170" t="s">
        <v>314</v>
      </c>
      <c r="Q5" s="170" t="s">
        <v>315</v>
      </c>
      <c r="R5" s="180" t="s">
        <v>316</v>
      </c>
      <c r="S5" s="179"/>
    </row>
    <row r="6" spans="1:20" s="28" customFormat="1" ht="9.75">
      <c r="A6" s="179"/>
      <c r="B6" s="91"/>
      <c r="C6" s="179"/>
      <c r="D6" s="179"/>
      <c r="E6" s="179"/>
      <c r="F6" s="179"/>
      <c r="G6" s="174"/>
      <c r="H6" s="187"/>
      <c r="I6" s="188"/>
      <c r="J6" s="169" t="s">
        <v>32</v>
      </c>
      <c r="K6" s="171" t="s">
        <v>296</v>
      </c>
      <c r="L6" s="173"/>
      <c r="M6" s="169" t="s">
        <v>32</v>
      </c>
      <c r="N6" s="171" t="s">
        <v>296</v>
      </c>
      <c r="O6" s="173"/>
      <c r="P6" s="179"/>
      <c r="Q6" s="179"/>
      <c r="R6" s="181"/>
      <c r="S6" s="179"/>
    </row>
    <row r="7" spans="1:20" s="28" customFormat="1" ht="9.75">
      <c r="A7" s="179"/>
      <c r="B7" s="91"/>
      <c r="C7" s="179"/>
      <c r="D7" s="179"/>
      <c r="E7" s="179"/>
      <c r="F7" s="179"/>
      <c r="G7" s="174"/>
      <c r="H7" s="169" t="s">
        <v>32</v>
      </c>
      <c r="I7" s="170" t="s">
        <v>297</v>
      </c>
      <c r="J7" s="174"/>
      <c r="K7" s="187"/>
      <c r="L7" s="188"/>
      <c r="M7" s="174"/>
      <c r="N7" s="187"/>
      <c r="O7" s="188"/>
      <c r="P7" s="179"/>
      <c r="Q7" s="179"/>
      <c r="R7" s="181"/>
      <c r="S7" s="179"/>
    </row>
    <row r="8" spans="1:20" s="28" customFormat="1" ht="49.5" customHeight="1">
      <c r="A8" s="179"/>
      <c r="B8" s="91"/>
      <c r="C8" s="179"/>
      <c r="D8" s="179"/>
      <c r="E8" s="179"/>
      <c r="F8" s="179"/>
      <c r="G8" s="174"/>
      <c r="H8" s="174"/>
      <c r="I8" s="179"/>
      <c r="J8" s="174"/>
      <c r="K8" s="92" t="s">
        <v>32</v>
      </c>
      <c r="L8" s="89" t="s">
        <v>297</v>
      </c>
      <c r="M8" s="174"/>
      <c r="N8" s="92" t="s">
        <v>32</v>
      </c>
      <c r="O8" s="89" t="s">
        <v>297</v>
      </c>
      <c r="P8" s="179"/>
      <c r="Q8" s="179"/>
      <c r="R8" s="181"/>
      <c r="S8" s="179"/>
    </row>
    <row r="9" spans="1:20" s="28" customFormat="1" ht="9.75">
      <c r="A9" s="93">
        <v>1</v>
      </c>
      <c r="B9" s="94"/>
      <c r="C9" s="95">
        <v>2</v>
      </c>
      <c r="D9" s="95">
        <v>3</v>
      </c>
      <c r="E9" s="95">
        <v>4</v>
      </c>
      <c r="F9" s="95">
        <v>5</v>
      </c>
      <c r="G9" s="95">
        <v>6</v>
      </c>
      <c r="H9" s="95">
        <v>7</v>
      </c>
      <c r="I9" s="95">
        <v>8</v>
      </c>
      <c r="J9" s="95">
        <v>9</v>
      </c>
      <c r="K9" s="95">
        <v>10</v>
      </c>
      <c r="L9" s="95">
        <v>11</v>
      </c>
      <c r="M9" s="95">
        <v>12</v>
      </c>
      <c r="N9" s="95">
        <v>13</v>
      </c>
      <c r="O9" s="95">
        <v>14</v>
      </c>
      <c r="P9" s="95">
        <v>15</v>
      </c>
      <c r="Q9" s="95">
        <v>16</v>
      </c>
      <c r="R9" s="95">
        <v>17</v>
      </c>
      <c r="S9" s="95">
        <v>18</v>
      </c>
    </row>
    <row r="10" spans="1:20" ht="12.75" customHeight="1">
      <c r="A10" s="103" t="s">
        <v>35</v>
      </c>
      <c r="B10" s="104" t="s">
        <v>36</v>
      </c>
      <c r="C10" s="105" t="s">
        <v>37</v>
      </c>
      <c r="D10" s="105" t="s">
        <v>38</v>
      </c>
      <c r="E10" s="105">
        <v>168</v>
      </c>
      <c r="F10" s="141">
        <v>15</v>
      </c>
      <c r="G10" s="141">
        <v>0.32500000000000001</v>
      </c>
      <c r="H10" s="141"/>
      <c r="I10" s="141"/>
      <c r="J10" s="141">
        <v>9.5999999999999992E-3</v>
      </c>
      <c r="K10" s="141"/>
      <c r="L10" s="141"/>
      <c r="M10" s="141">
        <v>3.7</v>
      </c>
      <c r="N10" s="141"/>
      <c r="O10" s="141"/>
      <c r="P10" s="141">
        <v>9.5999999999999992E-3</v>
      </c>
      <c r="Q10" s="141"/>
      <c r="R10" s="141"/>
      <c r="S10" s="161">
        <f>IF(G10&lt;&gt;0,J10/G10*100,0)</f>
        <v>2.9538461538461536</v>
      </c>
    </row>
    <row r="11" spans="1:20" ht="19.5">
      <c r="A11" s="106" t="s">
        <v>326</v>
      </c>
      <c r="B11" s="104" t="s">
        <v>39</v>
      </c>
      <c r="C11" s="105">
        <v>921160</v>
      </c>
      <c r="D11" s="105" t="s">
        <v>38</v>
      </c>
      <c r="E11" s="105">
        <v>168</v>
      </c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61">
        <f t="shared" ref="S11:S18" si="0">IF(G11&lt;&gt;0,J11/G11*100,0)</f>
        <v>0</v>
      </c>
    </row>
    <row r="12" spans="1:20" ht="21.75" customHeight="1">
      <c r="A12" s="103" t="s">
        <v>348</v>
      </c>
      <c r="B12" s="104" t="s">
        <v>40</v>
      </c>
      <c r="C12" s="105">
        <v>921300</v>
      </c>
      <c r="D12" s="105" t="s">
        <v>38</v>
      </c>
      <c r="E12" s="105">
        <v>168</v>
      </c>
      <c r="F12" s="141">
        <v>15</v>
      </c>
      <c r="G12" s="141">
        <v>0.36499999999999999</v>
      </c>
      <c r="H12" s="141"/>
      <c r="I12" s="141"/>
      <c r="J12" s="141">
        <v>8.5000000000000006E-3</v>
      </c>
      <c r="K12" s="141"/>
      <c r="L12" s="141"/>
      <c r="M12" s="141">
        <v>3.415</v>
      </c>
      <c r="N12" s="141"/>
      <c r="O12" s="141"/>
      <c r="P12" s="141">
        <v>8.5000000000000006E-3</v>
      </c>
      <c r="Q12" s="141"/>
      <c r="R12" s="141"/>
      <c r="S12" s="161">
        <f t="shared" si="0"/>
        <v>2.3287671232876712</v>
      </c>
    </row>
    <row r="13" spans="1:20" ht="36" customHeight="1">
      <c r="A13" s="103" t="s">
        <v>327</v>
      </c>
      <c r="B13" s="104" t="s">
        <v>41</v>
      </c>
      <c r="C13" s="105" t="s">
        <v>42</v>
      </c>
      <c r="D13" s="105" t="s">
        <v>43</v>
      </c>
      <c r="E13" s="105">
        <v>882</v>
      </c>
      <c r="F13" s="141">
        <v>10</v>
      </c>
      <c r="G13" s="141">
        <v>0.06</v>
      </c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61">
        <f t="shared" si="0"/>
        <v>0</v>
      </c>
    </row>
    <row r="14" spans="1:20" ht="36" customHeight="1">
      <c r="A14" s="103" t="s">
        <v>44</v>
      </c>
      <c r="B14" s="104" t="s">
        <v>45</v>
      </c>
      <c r="C14" s="105" t="s">
        <v>46</v>
      </c>
      <c r="D14" s="105" t="s">
        <v>43</v>
      </c>
      <c r="E14" s="105">
        <v>882</v>
      </c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61">
        <f t="shared" si="0"/>
        <v>0</v>
      </c>
    </row>
    <row r="15" spans="1:20" ht="57.75" customHeight="1">
      <c r="A15" s="103" t="s">
        <v>375</v>
      </c>
      <c r="B15" s="104" t="s">
        <v>47</v>
      </c>
      <c r="C15" s="105">
        <v>926000</v>
      </c>
      <c r="D15" s="105" t="s">
        <v>38</v>
      </c>
      <c r="E15" s="105">
        <v>168</v>
      </c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61">
        <f t="shared" si="0"/>
        <v>0</v>
      </c>
    </row>
    <row r="16" spans="1:20" ht="47.25" customHeight="1">
      <c r="A16" s="103" t="s">
        <v>341</v>
      </c>
      <c r="B16" s="104" t="s">
        <v>48</v>
      </c>
      <c r="C16" s="105">
        <v>927000</v>
      </c>
      <c r="D16" s="105" t="s">
        <v>43</v>
      </c>
      <c r="E16" s="105">
        <v>882</v>
      </c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61">
        <f t="shared" si="0"/>
        <v>0</v>
      </c>
    </row>
    <row r="17" spans="1:19">
      <c r="A17" s="103" t="s">
        <v>49</v>
      </c>
      <c r="B17" s="104" t="s">
        <v>50</v>
      </c>
      <c r="C17" s="105">
        <v>922100</v>
      </c>
      <c r="D17" s="105" t="s">
        <v>38</v>
      </c>
      <c r="E17" s="105">
        <v>168</v>
      </c>
      <c r="F17" s="141">
        <v>5</v>
      </c>
      <c r="G17" s="141">
        <v>2.5000000000000001E-2</v>
      </c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61">
        <f t="shared" si="0"/>
        <v>0</v>
      </c>
    </row>
    <row r="18" spans="1:19" ht="33.75" customHeight="1">
      <c r="A18" s="103" t="s">
        <v>51</v>
      </c>
      <c r="B18" s="104" t="s">
        <v>52</v>
      </c>
      <c r="C18" s="105" t="s">
        <v>53</v>
      </c>
      <c r="D18" s="105" t="s">
        <v>38</v>
      </c>
      <c r="E18" s="105">
        <v>168</v>
      </c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61">
        <f t="shared" si="0"/>
        <v>0</v>
      </c>
    </row>
    <row r="19" spans="1:19" ht="19.5">
      <c r="A19" s="107" t="s">
        <v>54</v>
      </c>
      <c r="B19" s="104" t="s">
        <v>55</v>
      </c>
      <c r="C19" s="105" t="s">
        <v>56</v>
      </c>
      <c r="D19" s="105" t="s">
        <v>38</v>
      </c>
      <c r="E19" s="105">
        <v>168</v>
      </c>
      <c r="F19" s="141">
        <v>14</v>
      </c>
      <c r="G19" s="141">
        <v>0.26</v>
      </c>
      <c r="H19" s="141"/>
      <c r="I19" s="141"/>
      <c r="J19" s="141">
        <v>1.09E-2</v>
      </c>
      <c r="K19" s="141"/>
      <c r="L19" s="141"/>
      <c r="M19" s="141">
        <v>1.64</v>
      </c>
      <c r="N19" s="141"/>
      <c r="O19" s="141"/>
      <c r="P19" s="141">
        <v>0.01</v>
      </c>
      <c r="Q19" s="141">
        <v>8.9999999999999998E-4</v>
      </c>
      <c r="R19" s="141"/>
      <c r="S19" s="161">
        <f t="shared" ref="S19:S50" si="1">IF(G19&lt;&gt;0,J19/G19*100,0)</f>
        <v>4.1923076923076925</v>
      </c>
    </row>
    <row r="20" spans="1:19" ht="19.5">
      <c r="A20" s="107" t="s">
        <v>349</v>
      </c>
      <c r="B20" s="104" t="s">
        <v>57</v>
      </c>
      <c r="C20" s="105">
        <v>914100</v>
      </c>
      <c r="D20" s="105" t="s">
        <v>38</v>
      </c>
      <c r="E20" s="105">
        <v>168</v>
      </c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61">
        <f t="shared" si="1"/>
        <v>0</v>
      </c>
    </row>
    <row r="21" spans="1:19" ht="19.5">
      <c r="A21" s="107" t="s">
        <v>58</v>
      </c>
      <c r="B21" s="104" t="s">
        <v>59</v>
      </c>
      <c r="C21" s="105" t="s">
        <v>60</v>
      </c>
      <c r="D21" s="105" t="s">
        <v>38</v>
      </c>
      <c r="E21" s="105">
        <v>168</v>
      </c>
      <c r="F21" s="141">
        <v>10</v>
      </c>
      <c r="G21" s="141">
        <v>0.33800000000000002</v>
      </c>
      <c r="H21" s="141"/>
      <c r="I21" s="141"/>
      <c r="J21" s="141">
        <v>6.3E-3</v>
      </c>
      <c r="K21" s="141"/>
      <c r="L21" s="141"/>
      <c r="M21" s="141">
        <v>0.58699999999999997</v>
      </c>
      <c r="N21" s="141"/>
      <c r="O21" s="141"/>
      <c r="P21" s="141">
        <v>4.0000000000000001E-3</v>
      </c>
      <c r="Q21" s="141">
        <v>1.2999999999999999E-3</v>
      </c>
      <c r="R21" s="141"/>
      <c r="S21" s="161">
        <f t="shared" si="1"/>
        <v>1.863905325443787</v>
      </c>
    </row>
    <row r="22" spans="1:19" ht="19.5">
      <c r="A22" s="107" t="s">
        <v>350</v>
      </c>
      <c r="B22" s="104" t="s">
        <v>61</v>
      </c>
      <c r="C22" s="105">
        <v>922700</v>
      </c>
      <c r="D22" s="105" t="s">
        <v>43</v>
      </c>
      <c r="E22" s="105">
        <v>882</v>
      </c>
      <c r="F22" s="141">
        <v>10</v>
      </c>
      <c r="G22" s="141">
        <v>0.18</v>
      </c>
      <c r="H22" s="141"/>
      <c r="I22" s="141"/>
      <c r="J22" s="141">
        <v>3.0000000000000001E-3</v>
      </c>
      <c r="K22" s="141"/>
      <c r="L22" s="141"/>
      <c r="M22" s="141">
        <v>0.5</v>
      </c>
      <c r="N22" s="141"/>
      <c r="O22" s="141"/>
      <c r="P22" s="141">
        <v>3.0000000000000001E-3</v>
      </c>
      <c r="Q22" s="141"/>
      <c r="R22" s="141"/>
      <c r="S22" s="161">
        <f t="shared" si="1"/>
        <v>1.6666666666666667</v>
      </c>
    </row>
    <row r="23" spans="1:19" ht="19.5">
      <c r="A23" s="107" t="s">
        <v>62</v>
      </c>
      <c r="B23" s="104" t="s">
        <v>63</v>
      </c>
      <c r="C23" s="108" t="s">
        <v>64</v>
      </c>
      <c r="D23" s="105" t="s">
        <v>38</v>
      </c>
      <c r="E23" s="105">
        <v>168</v>
      </c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61">
        <f t="shared" si="1"/>
        <v>0</v>
      </c>
    </row>
    <row r="24" spans="1:19">
      <c r="A24" s="107" t="s">
        <v>65</v>
      </c>
      <c r="B24" s="104" t="s">
        <v>66</v>
      </c>
      <c r="C24" s="105">
        <v>984910</v>
      </c>
      <c r="D24" s="105" t="s">
        <v>67</v>
      </c>
      <c r="E24" s="105">
        <v>798</v>
      </c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61">
        <f t="shared" si="1"/>
        <v>0</v>
      </c>
    </row>
    <row r="25" spans="1:19" ht="39">
      <c r="A25" s="107" t="s">
        <v>68</v>
      </c>
      <c r="B25" s="104" t="s">
        <v>69</v>
      </c>
      <c r="C25" s="105" t="s">
        <v>70</v>
      </c>
      <c r="D25" s="105" t="s">
        <v>38</v>
      </c>
      <c r="E25" s="105">
        <v>168</v>
      </c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61">
        <f t="shared" si="1"/>
        <v>0</v>
      </c>
    </row>
    <row r="26" spans="1:19" ht="19.5">
      <c r="A26" s="107" t="s">
        <v>351</v>
      </c>
      <c r="B26" s="104" t="s">
        <v>71</v>
      </c>
      <c r="C26" s="105" t="s">
        <v>72</v>
      </c>
      <c r="D26" s="105" t="s">
        <v>38</v>
      </c>
      <c r="E26" s="105">
        <v>168</v>
      </c>
      <c r="F26" s="141">
        <v>17</v>
      </c>
      <c r="G26" s="141">
        <v>0.9</v>
      </c>
      <c r="H26" s="141"/>
      <c r="I26" s="141"/>
      <c r="J26" s="141">
        <v>4.4999999999999998E-2</v>
      </c>
      <c r="K26" s="141"/>
      <c r="L26" s="141"/>
      <c r="M26" s="141">
        <v>8.9749999999999996</v>
      </c>
      <c r="N26" s="141"/>
      <c r="O26" s="141"/>
      <c r="P26" s="141">
        <v>1.2E-2</v>
      </c>
      <c r="Q26" s="141">
        <v>3.3000000000000002E-2</v>
      </c>
      <c r="R26" s="141"/>
      <c r="S26" s="161">
        <f t="shared" si="1"/>
        <v>5</v>
      </c>
    </row>
    <row r="27" spans="1:19" ht="48.75">
      <c r="A27" s="107" t="s">
        <v>371</v>
      </c>
      <c r="B27" s="104" t="s">
        <v>73</v>
      </c>
      <c r="C27" s="105">
        <v>919900</v>
      </c>
      <c r="D27" s="105" t="s">
        <v>38</v>
      </c>
      <c r="E27" s="105">
        <v>168</v>
      </c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61">
        <f t="shared" si="1"/>
        <v>0</v>
      </c>
    </row>
    <row r="28" spans="1:19" ht="15" customHeight="1">
      <c r="A28" s="107" t="s">
        <v>74</v>
      </c>
      <c r="B28" s="104" t="s">
        <v>75</v>
      </c>
      <c r="C28" s="105" t="s">
        <v>76</v>
      </c>
      <c r="D28" s="105" t="s">
        <v>38</v>
      </c>
      <c r="E28" s="105">
        <v>168</v>
      </c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61">
        <f t="shared" si="1"/>
        <v>0</v>
      </c>
    </row>
    <row r="29" spans="1:19" ht="19.5">
      <c r="A29" s="107" t="s">
        <v>329</v>
      </c>
      <c r="B29" s="104" t="s">
        <v>77</v>
      </c>
      <c r="C29" s="105">
        <v>919810</v>
      </c>
      <c r="D29" s="105" t="s">
        <v>38</v>
      </c>
      <c r="E29" s="105">
        <v>168</v>
      </c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61">
        <f t="shared" si="1"/>
        <v>0</v>
      </c>
    </row>
    <row r="30" spans="1:19">
      <c r="A30" s="107" t="s">
        <v>78</v>
      </c>
      <c r="B30" s="104" t="s">
        <v>79</v>
      </c>
      <c r="C30" s="105">
        <v>929300</v>
      </c>
      <c r="D30" s="105" t="s">
        <v>38</v>
      </c>
      <c r="E30" s="105">
        <v>168</v>
      </c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61">
        <f t="shared" si="1"/>
        <v>0</v>
      </c>
    </row>
    <row r="31" spans="1:19">
      <c r="A31" s="107" t="s">
        <v>80</v>
      </c>
      <c r="B31" s="104" t="s">
        <v>81</v>
      </c>
      <c r="C31" s="105">
        <v>929400</v>
      </c>
      <c r="D31" s="105" t="s">
        <v>38</v>
      </c>
      <c r="E31" s="105">
        <v>168</v>
      </c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61">
        <f t="shared" si="1"/>
        <v>0</v>
      </c>
    </row>
    <row r="32" spans="1:19" ht="19.5">
      <c r="A32" s="107" t="s">
        <v>342</v>
      </c>
      <c r="B32" s="104" t="s">
        <v>82</v>
      </c>
      <c r="C32" s="105">
        <v>914900</v>
      </c>
      <c r="D32" s="105" t="s">
        <v>38</v>
      </c>
      <c r="E32" s="105">
        <v>168</v>
      </c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61">
        <f t="shared" si="1"/>
        <v>0</v>
      </c>
    </row>
    <row r="33" spans="1:19" ht="29.25">
      <c r="A33" s="107" t="s">
        <v>330</v>
      </c>
      <c r="B33" s="104" t="s">
        <v>83</v>
      </c>
      <c r="C33" s="105" t="s">
        <v>84</v>
      </c>
      <c r="D33" s="105" t="s">
        <v>38</v>
      </c>
      <c r="E33" s="105">
        <v>168</v>
      </c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61">
        <f t="shared" si="1"/>
        <v>0</v>
      </c>
    </row>
    <row r="34" spans="1:19" ht="39">
      <c r="A34" s="107" t="s">
        <v>331</v>
      </c>
      <c r="B34" s="104" t="s">
        <v>85</v>
      </c>
      <c r="C34" s="105">
        <v>918500</v>
      </c>
      <c r="D34" s="105" t="s">
        <v>86</v>
      </c>
      <c r="E34" s="105">
        <v>116</v>
      </c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61">
        <f t="shared" si="1"/>
        <v>0</v>
      </c>
    </row>
    <row r="35" spans="1:19" ht="30.75" customHeight="1">
      <c r="A35" s="107" t="s">
        <v>354</v>
      </c>
      <c r="B35" s="104" t="s">
        <v>88</v>
      </c>
      <c r="C35" s="105" t="s">
        <v>89</v>
      </c>
      <c r="D35" s="105" t="s">
        <v>43</v>
      </c>
      <c r="E35" s="105">
        <v>882</v>
      </c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61">
        <f t="shared" si="1"/>
        <v>0</v>
      </c>
    </row>
    <row r="36" spans="1:19" ht="39">
      <c r="A36" s="107" t="s">
        <v>332</v>
      </c>
      <c r="B36" s="104" t="s">
        <v>90</v>
      </c>
      <c r="C36" s="105">
        <v>916360</v>
      </c>
      <c r="D36" s="105" t="s">
        <v>43</v>
      </c>
      <c r="E36" s="105">
        <v>882</v>
      </c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61">
        <f t="shared" si="1"/>
        <v>0</v>
      </c>
    </row>
    <row r="37" spans="1:19" ht="29.25">
      <c r="A37" s="107" t="s">
        <v>333</v>
      </c>
      <c r="B37" s="104" t="s">
        <v>91</v>
      </c>
      <c r="C37" s="108">
        <v>918100</v>
      </c>
      <c r="D37" s="105" t="s">
        <v>86</v>
      </c>
      <c r="E37" s="105">
        <v>116</v>
      </c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61">
        <f t="shared" si="1"/>
        <v>0</v>
      </c>
    </row>
    <row r="38" spans="1:19" ht="19.5">
      <c r="A38" s="107" t="s">
        <v>92</v>
      </c>
      <c r="B38" s="104" t="s">
        <v>93</v>
      </c>
      <c r="C38" s="108" t="s">
        <v>94</v>
      </c>
      <c r="D38" s="105" t="s">
        <v>86</v>
      </c>
      <c r="E38" s="105">
        <v>116</v>
      </c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61">
        <f t="shared" si="1"/>
        <v>0</v>
      </c>
    </row>
    <row r="39" spans="1:19" ht="19.5">
      <c r="A39" s="107" t="s">
        <v>95</v>
      </c>
      <c r="B39" s="104" t="s">
        <v>96</v>
      </c>
      <c r="C39" s="105">
        <v>917200</v>
      </c>
      <c r="D39" s="105" t="s">
        <v>86</v>
      </c>
      <c r="E39" s="105">
        <v>116</v>
      </c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61">
        <f t="shared" si="1"/>
        <v>0</v>
      </c>
    </row>
    <row r="40" spans="1:19" ht="29.25">
      <c r="A40" s="107" t="s">
        <v>97</v>
      </c>
      <c r="B40" s="104" t="s">
        <v>98</v>
      </c>
      <c r="C40" s="105">
        <v>917400</v>
      </c>
      <c r="D40" s="105" t="s">
        <v>86</v>
      </c>
      <c r="E40" s="105">
        <v>116</v>
      </c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61">
        <f t="shared" si="1"/>
        <v>0</v>
      </c>
    </row>
    <row r="41" spans="1:19">
      <c r="A41" s="107" t="s">
        <v>99</v>
      </c>
      <c r="B41" s="104" t="s">
        <v>100</v>
      </c>
      <c r="C41" s="105">
        <v>918420</v>
      </c>
      <c r="D41" s="105" t="s">
        <v>86</v>
      </c>
      <c r="E41" s="105">
        <v>116</v>
      </c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61">
        <f t="shared" si="1"/>
        <v>0</v>
      </c>
    </row>
    <row r="42" spans="1:19" ht="19.5">
      <c r="A42" s="107" t="s">
        <v>101</v>
      </c>
      <c r="B42" s="104" t="s">
        <v>102</v>
      </c>
      <c r="C42" s="105" t="s">
        <v>103</v>
      </c>
      <c r="D42" s="105" t="s">
        <v>104</v>
      </c>
      <c r="E42" s="105">
        <v>729</v>
      </c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61">
        <f t="shared" si="1"/>
        <v>0</v>
      </c>
    </row>
    <row r="43" spans="1:19" ht="29.25">
      <c r="A43" s="107" t="s">
        <v>363</v>
      </c>
      <c r="B43" s="104" t="s">
        <v>105</v>
      </c>
      <c r="C43" s="105">
        <v>238110</v>
      </c>
      <c r="D43" s="105" t="s">
        <v>38</v>
      </c>
      <c r="E43" s="105">
        <v>168</v>
      </c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61">
        <f t="shared" si="1"/>
        <v>0</v>
      </c>
    </row>
    <row r="44" spans="1:19" ht="19.5">
      <c r="A44" s="107" t="s">
        <v>106</v>
      </c>
      <c r="B44" s="104" t="s">
        <v>107</v>
      </c>
      <c r="C44" s="105" t="s">
        <v>108</v>
      </c>
      <c r="D44" s="105" t="s">
        <v>109</v>
      </c>
      <c r="E44" s="105">
        <v>796</v>
      </c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61">
        <f t="shared" si="1"/>
        <v>0</v>
      </c>
    </row>
    <row r="45" spans="1:19">
      <c r="A45" s="107" t="s">
        <v>110</v>
      </c>
      <c r="B45" s="104" t="s">
        <v>111</v>
      </c>
      <c r="C45" s="105">
        <v>444600</v>
      </c>
      <c r="D45" s="105" t="s">
        <v>109</v>
      </c>
      <c r="E45" s="105">
        <v>796</v>
      </c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61">
        <f t="shared" si="1"/>
        <v>0</v>
      </c>
    </row>
    <row r="46" spans="1:19" ht="19.5">
      <c r="A46" s="107" t="s">
        <v>356</v>
      </c>
      <c r="B46" s="104" t="s">
        <v>112</v>
      </c>
      <c r="C46" s="105">
        <v>451400</v>
      </c>
      <c r="D46" s="105" t="s">
        <v>109</v>
      </c>
      <c r="E46" s="105">
        <v>796</v>
      </c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61">
        <f t="shared" si="1"/>
        <v>0</v>
      </c>
    </row>
    <row r="47" spans="1:19" ht="21" customHeight="1">
      <c r="A47" s="107" t="s">
        <v>113</v>
      </c>
      <c r="B47" s="104" t="s">
        <v>114</v>
      </c>
      <c r="C47" s="105">
        <v>452800</v>
      </c>
      <c r="D47" s="105" t="s">
        <v>109</v>
      </c>
      <c r="E47" s="105">
        <v>796</v>
      </c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61">
        <f t="shared" si="1"/>
        <v>0</v>
      </c>
    </row>
    <row r="48" spans="1:19" ht="48.75">
      <c r="A48" s="107" t="s">
        <v>334</v>
      </c>
      <c r="B48" s="104" t="s">
        <v>115</v>
      </c>
      <c r="C48" s="108">
        <v>452900</v>
      </c>
      <c r="D48" s="105" t="s">
        <v>109</v>
      </c>
      <c r="E48" s="105">
        <v>796</v>
      </c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61">
        <f t="shared" si="1"/>
        <v>0</v>
      </c>
    </row>
    <row r="49" spans="1:19">
      <c r="A49" s="107" t="s">
        <v>116</v>
      </c>
      <c r="B49" s="104" t="s">
        <v>117</v>
      </c>
      <c r="C49" s="108">
        <v>515611</v>
      </c>
      <c r="D49" s="105" t="s">
        <v>109</v>
      </c>
      <c r="E49" s="105">
        <v>796</v>
      </c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61">
        <f t="shared" si="1"/>
        <v>0</v>
      </c>
    </row>
    <row r="50" spans="1:19" ht="19.5">
      <c r="A50" s="107" t="s">
        <v>364</v>
      </c>
      <c r="B50" s="104" t="s">
        <v>119</v>
      </c>
      <c r="C50" s="108">
        <v>515620</v>
      </c>
      <c r="D50" s="105" t="s">
        <v>109</v>
      </c>
      <c r="E50" s="105">
        <v>796</v>
      </c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61">
        <f t="shared" si="1"/>
        <v>0</v>
      </c>
    </row>
    <row r="51" spans="1:19" ht="19.5">
      <c r="A51" s="107" t="s">
        <v>358</v>
      </c>
      <c r="B51" s="104" t="s">
        <v>120</v>
      </c>
      <c r="C51" s="105">
        <v>515630</v>
      </c>
      <c r="D51" s="105" t="s">
        <v>109</v>
      </c>
      <c r="E51" s="105">
        <v>796</v>
      </c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61">
        <f t="shared" ref="S51:S68" si="2">IF(G51&lt;&gt;0,J51/G51*100,0)</f>
        <v>0</v>
      </c>
    </row>
    <row r="52" spans="1:19" ht="39">
      <c r="A52" s="107" t="s">
        <v>359</v>
      </c>
      <c r="B52" s="104" t="s">
        <v>122</v>
      </c>
      <c r="C52" s="105">
        <v>515640</v>
      </c>
      <c r="D52" s="105" t="s">
        <v>109</v>
      </c>
      <c r="E52" s="105">
        <v>796</v>
      </c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61">
        <f t="shared" si="2"/>
        <v>0</v>
      </c>
    </row>
    <row r="53" spans="1:19" ht="39">
      <c r="A53" s="107" t="s">
        <v>365</v>
      </c>
      <c r="B53" s="104" t="s">
        <v>124</v>
      </c>
      <c r="C53" s="105">
        <v>515500</v>
      </c>
      <c r="D53" s="105" t="s">
        <v>109</v>
      </c>
      <c r="E53" s="105">
        <v>796</v>
      </c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61">
        <f t="shared" si="2"/>
        <v>0</v>
      </c>
    </row>
    <row r="54" spans="1:19" ht="29.25">
      <c r="A54" s="107" t="s">
        <v>335</v>
      </c>
      <c r="B54" s="104" t="s">
        <v>125</v>
      </c>
      <c r="C54" s="105">
        <v>515710</v>
      </c>
      <c r="D54" s="105" t="s">
        <v>109</v>
      </c>
      <c r="E54" s="105">
        <v>796</v>
      </c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61">
        <f t="shared" si="2"/>
        <v>0</v>
      </c>
    </row>
    <row r="55" spans="1:19" ht="39">
      <c r="A55" s="107" t="s">
        <v>336</v>
      </c>
      <c r="B55" s="104" t="s">
        <v>127</v>
      </c>
      <c r="C55" s="105" t="s">
        <v>128</v>
      </c>
      <c r="D55" s="105" t="s">
        <v>109</v>
      </c>
      <c r="E55" s="105">
        <v>796</v>
      </c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61">
        <f t="shared" si="2"/>
        <v>0</v>
      </c>
    </row>
    <row r="56" spans="1:19">
      <c r="A56" s="107" t="s">
        <v>129</v>
      </c>
      <c r="B56" s="104" t="s">
        <v>130</v>
      </c>
      <c r="C56" s="105">
        <v>561000</v>
      </c>
      <c r="D56" s="105" t="s">
        <v>109</v>
      </c>
      <c r="E56" s="105">
        <v>796</v>
      </c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61">
        <f t="shared" si="2"/>
        <v>0</v>
      </c>
    </row>
    <row r="57" spans="1:19">
      <c r="A57" s="107" t="s">
        <v>131</v>
      </c>
      <c r="B57" s="104" t="s">
        <v>132</v>
      </c>
      <c r="C57" s="105">
        <v>658100</v>
      </c>
      <c r="D57" s="105" t="s">
        <v>109</v>
      </c>
      <c r="E57" s="105">
        <v>796</v>
      </c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61">
        <f t="shared" si="2"/>
        <v>0</v>
      </c>
    </row>
    <row r="58" spans="1:19" ht="22.5" customHeight="1">
      <c r="A58" s="107" t="s">
        <v>133</v>
      </c>
      <c r="B58" s="104" t="s">
        <v>134</v>
      </c>
      <c r="C58" s="105">
        <v>658200</v>
      </c>
      <c r="D58" s="105" t="s">
        <v>109</v>
      </c>
      <c r="E58" s="105">
        <v>796</v>
      </c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61">
        <f t="shared" si="2"/>
        <v>0</v>
      </c>
    </row>
    <row r="59" spans="1:19" ht="48.75">
      <c r="A59" s="107" t="s">
        <v>388</v>
      </c>
      <c r="B59" s="104" t="s">
        <v>136</v>
      </c>
      <c r="C59" s="105">
        <v>658400</v>
      </c>
      <c r="D59" s="105" t="s">
        <v>109</v>
      </c>
      <c r="E59" s="105">
        <v>796</v>
      </c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61">
        <f t="shared" si="2"/>
        <v>0</v>
      </c>
    </row>
    <row r="60" spans="1:19" ht="19.5">
      <c r="A60" s="107" t="s">
        <v>368</v>
      </c>
      <c r="B60" s="104" t="s">
        <v>138</v>
      </c>
      <c r="C60" s="105" t="s">
        <v>139</v>
      </c>
      <c r="D60" s="105" t="s">
        <v>67</v>
      </c>
      <c r="E60" s="105">
        <v>798</v>
      </c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61">
        <f t="shared" si="2"/>
        <v>0</v>
      </c>
    </row>
    <row r="61" spans="1:19" ht="29.25">
      <c r="A61" s="107" t="s">
        <v>140</v>
      </c>
      <c r="B61" s="104" t="s">
        <v>141</v>
      </c>
      <c r="C61" s="105" t="s">
        <v>142</v>
      </c>
      <c r="D61" s="105" t="s">
        <v>67</v>
      </c>
      <c r="E61" s="105">
        <v>798</v>
      </c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61">
        <f t="shared" si="2"/>
        <v>0</v>
      </c>
    </row>
    <row r="62" spans="1:19" ht="29.25">
      <c r="A62" s="107" t="s">
        <v>338</v>
      </c>
      <c r="B62" s="104" t="s">
        <v>143</v>
      </c>
      <c r="C62" s="105">
        <v>843000</v>
      </c>
      <c r="D62" s="105" t="s">
        <v>144</v>
      </c>
      <c r="E62" s="105">
        <v>837</v>
      </c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61">
        <f t="shared" si="2"/>
        <v>0</v>
      </c>
    </row>
    <row r="63" spans="1:19" ht="19.5">
      <c r="A63" s="107" t="s">
        <v>337</v>
      </c>
      <c r="B63" s="104" t="s">
        <v>145</v>
      </c>
      <c r="C63" s="105">
        <v>850000</v>
      </c>
      <c r="D63" s="105" t="s">
        <v>67</v>
      </c>
      <c r="E63" s="105">
        <v>798</v>
      </c>
      <c r="F63" s="141">
        <v>1</v>
      </c>
      <c r="G63" s="141">
        <v>3.2000000000000001E-2</v>
      </c>
      <c r="H63" s="141"/>
      <c r="I63" s="141"/>
      <c r="J63" s="141">
        <v>3.2000000000000001E-2</v>
      </c>
      <c r="K63" s="141"/>
      <c r="L63" s="141"/>
      <c r="M63" s="141">
        <v>970</v>
      </c>
      <c r="N63" s="141"/>
      <c r="O63" s="141"/>
      <c r="P63" s="141"/>
      <c r="Q63" s="141">
        <v>3.2000000000000001E-2</v>
      </c>
      <c r="R63" s="141"/>
      <c r="S63" s="161">
        <f t="shared" si="2"/>
        <v>100</v>
      </c>
    </row>
    <row r="64" spans="1:19" ht="19.5">
      <c r="A64" s="107" t="s">
        <v>309</v>
      </c>
      <c r="B64" s="104" t="s">
        <v>146</v>
      </c>
      <c r="C64" s="105">
        <v>880000</v>
      </c>
      <c r="D64" s="105" t="s">
        <v>144</v>
      </c>
      <c r="E64" s="105">
        <v>837</v>
      </c>
      <c r="F64" s="141">
        <v>1</v>
      </c>
      <c r="G64" s="141">
        <v>9.8000000000000004E-2</v>
      </c>
      <c r="H64" s="141"/>
      <c r="I64" s="141"/>
      <c r="J64" s="141">
        <v>1.7000000000000001E-2</v>
      </c>
      <c r="K64" s="141"/>
      <c r="L64" s="141"/>
      <c r="M64" s="141">
        <v>20.6</v>
      </c>
      <c r="N64" s="141"/>
      <c r="O64" s="141"/>
      <c r="P64" s="141"/>
      <c r="Q64" s="141">
        <v>1.7000000000000001E-2</v>
      </c>
      <c r="R64" s="141"/>
      <c r="S64" s="161">
        <f t="shared" si="2"/>
        <v>17.346938775510203</v>
      </c>
    </row>
    <row r="65" spans="1:19" ht="15.75" customHeight="1">
      <c r="A65" s="109" t="s">
        <v>339</v>
      </c>
      <c r="B65" s="104" t="s">
        <v>147</v>
      </c>
      <c r="C65" s="105" t="s">
        <v>148</v>
      </c>
      <c r="D65" s="105" t="s">
        <v>144</v>
      </c>
      <c r="E65" s="105">
        <v>837</v>
      </c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61">
        <f t="shared" si="2"/>
        <v>0</v>
      </c>
    </row>
    <row r="66" spans="1:19" ht="20.25" customHeight="1">
      <c r="A66" s="107" t="s">
        <v>149</v>
      </c>
      <c r="B66" s="104" t="s">
        <v>150</v>
      </c>
      <c r="C66" s="105">
        <v>878000</v>
      </c>
      <c r="D66" s="105" t="s">
        <v>109</v>
      </c>
      <c r="E66" s="105">
        <v>796</v>
      </c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61">
        <f t="shared" si="2"/>
        <v>0</v>
      </c>
    </row>
    <row r="67" spans="1:19" ht="19.5">
      <c r="A67" s="107" t="s">
        <v>370</v>
      </c>
      <c r="B67" s="104" t="s">
        <v>152</v>
      </c>
      <c r="C67" s="105" t="s">
        <v>153</v>
      </c>
      <c r="D67" s="105" t="s">
        <v>67</v>
      </c>
      <c r="E67" s="105">
        <v>798</v>
      </c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61">
        <f t="shared" si="2"/>
        <v>0</v>
      </c>
    </row>
    <row r="68" spans="1:19" ht="29.25">
      <c r="A68" s="107" t="s">
        <v>340</v>
      </c>
      <c r="B68" s="104" t="s">
        <v>154</v>
      </c>
      <c r="C68" s="105" t="s">
        <v>155</v>
      </c>
      <c r="D68" s="105" t="s">
        <v>67</v>
      </c>
      <c r="E68" s="105">
        <v>798</v>
      </c>
      <c r="F68" s="141">
        <v>6</v>
      </c>
      <c r="G68" s="141">
        <v>8.3800000000000008</v>
      </c>
      <c r="H68" s="141">
        <v>0.216</v>
      </c>
      <c r="I68" s="141">
        <v>8.2000000000000003E-2</v>
      </c>
      <c r="J68" s="141">
        <v>0.09</v>
      </c>
      <c r="K68" s="141">
        <v>1.0999999999999999E-2</v>
      </c>
      <c r="L68" s="141"/>
      <c r="M68" s="141">
        <v>13.955</v>
      </c>
      <c r="N68" s="141">
        <v>10.01</v>
      </c>
      <c r="O68" s="141"/>
      <c r="P68" s="141"/>
      <c r="Q68" s="141">
        <v>0.09</v>
      </c>
      <c r="R68" s="141"/>
      <c r="S68" s="161">
        <f t="shared" si="2"/>
        <v>1.0739856801909307</v>
      </c>
    </row>
    <row r="69" spans="1:19">
      <c r="A69" s="120"/>
      <c r="B69" s="121"/>
      <c r="C69" s="120"/>
      <c r="D69" s="120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</row>
    <row r="70" spans="1:19">
      <c r="A70" s="122" t="s">
        <v>156</v>
      </c>
      <c r="B70" s="123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</row>
    <row r="71" spans="1:19">
      <c r="A71" s="122" t="s">
        <v>157</v>
      </c>
      <c r="B71" s="123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</row>
    <row r="72" spans="1:19">
      <c r="A72" s="85" t="s">
        <v>126</v>
      </c>
      <c r="B72" s="87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</row>
    <row r="73" spans="1:19">
      <c r="A73" s="85"/>
      <c r="B73" s="87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</row>
  </sheetData>
  <mergeCells count="23">
    <mergeCell ref="J4:O4"/>
    <mergeCell ref="H5:I6"/>
    <mergeCell ref="A4:A8"/>
    <mergeCell ref="C4:C8"/>
    <mergeCell ref="D4:D8"/>
    <mergeCell ref="E4:E8"/>
    <mergeCell ref="F4:F8"/>
    <mergeCell ref="H7:H8"/>
    <mergeCell ref="I7:I8"/>
    <mergeCell ref="G5:G8"/>
    <mergeCell ref="G4:I4"/>
    <mergeCell ref="A1:S1"/>
    <mergeCell ref="P4:R4"/>
    <mergeCell ref="S4:S8"/>
    <mergeCell ref="P5:P8"/>
    <mergeCell ref="Q5:Q8"/>
    <mergeCell ref="R5:R8"/>
    <mergeCell ref="J6:J8"/>
    <mergeCell ref="K6:L7"/>
    <mergeCell ref="M6:M8"/>
    <mergeCell ref="N6:O7"/>
    <mergeCell ref="J5:L5"/>
    <mergeCell ref="M5:O5"/>
  </mergeCells>
  <printOptions horizontalCentered="1"/>
  <pageMargins left="0.39370078740157483" right="0.39370078740157483" top="1.1811023622047245" bottom="0.39370078740157483" header="0.39370078740157483" footer="0.39370078740157483"/>
  <pageSetup paperSize="9" scale="96" orientation="landscape" r:id="rId1"/>
  <headerFooter alignWithMargins="0"/>
  <rowBreaks count="4" manualBreakCount="4">
    <brk id="18" max="16383" man="1"/>
    <brk id="32" max="16383" man="1"/>
    <brk id="43" max="16383" man="1"/>
    <brk id="5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Zeros="0" view="pageBreakPreview" zoomScaleNormal="100" zoomScaleSheetLayoutView="100" workbookViewId="0">
      <pane xSplit="3" ySplit="7" topLeftCell="D8" activePane="bottomRight" state="frozen"/>
      <selection pane="topRight"/>
      <selection pane="bottomLeft"/>
      <selection pane="bottomRight" activeCell="D8" sqref="D8"/>
    </sheetView>
  </sheetViews>
  <sheetFormatPr defaultRowHeight="11.25"/>
  <cols>
    <col min="1" max="1" width="23.6640625" style="39" customWidth="1"/>
    <col min="2" max="2" width="11.6640625" style="88" hidden="1" customWidth="1"/>
    <col min="3" max="3" width="7" style="138" customWidth="1"/>
    <col min="4" max="4" width="12.33203125" style="39" customWidth="1"/>
    <col min="5" max="6" width="13.1640625" style="39" customWidth="1"/>
    <col min="7" max="7" width="16.5" style="39" customWidth="1"/>
    <col min="8" max="12" width="11.33203125" style="39" customWidth="1"/>
    <col min="13" max="13" width="9.33203125" style="39"/>
  </cols>
  <sheetData>
    <row r="1" spans="1:13" ht="11.25" customHeight="1">
      <c r="A1" s="175" t="s">
        <v>343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</row>
    <row r="2" spans="1:13">
      <c r="A2" s="85"/>
      <c r="B2" s="87"/>
      <c r="C2" s="124"/>
      <c r="D2" s="85"/>
      <c r="E2" s="85"/>
      <c r="F2" s="85"/>
      <c r="G2" s="85"/>
      <c r="H2" s="85"/>
      <c r="I2" s="85"/>
      <c r="J2" s="85"/>
      <c r="K2" s="85"/>
      <c r="L2" s="125" t="s">
        <v>162</v>
      </c>
    </row>
    <row r="3" spans="1:13" s="2" customFormat="1" hidden="1">
      <c r="A3" s="87">
        <v>1</v>
      </c>
      <c r="B3" s="87">
        <v>4</v>
      </c>
      <c r="C3" s="87">
        <v>5</v>
      </c>
      <c r="D3" s="87">
        <v>6</v>
      </c>
      <c r="E3" s="87">
        <v>7</v>
      </c>
      <c r="F3" s="87">
        <v>8</v>
      </c>
      <c r="G3" s="87">
        <v>9</v>
      </c>
      <c r="H3" s="87">
        <v>10</v>
      </c>
      <c r="I3" s="87">
        <v>11</v>
      </c>
      <c r="J3" s="87">
        <v>12</v>
      </c>
      <c r="K3" s="87">
        <v>13</v>
      </c>
      <c r="L3" s="87">
        <v>14</v>
      </c>
      <c r="M3" s="88"/>
    </row>
    <row r="4" spans="1:13" s="28" customFormat="1" ht="26.25" customHeight="1">
      <c r="A4" s="176"/>
      <c r="B4" s="126"/>
      <c r="C4" s="170" t="s">
        <v>298</v>
      </c>
      <c r="D4" s="204" t="s">
        <v>163</v>
      </c>
      <c r="E4" s="205"/>
      <c r="F4" s="205"/>
      <c r="G4" s="206"/>
      <c r="H4" s="171" t="s">
        <v>302</v>
      </c>
      <c r="I4" s="172"/>
      <c r="J4" s="172"/>
      <c r="K4" s="173"/>
      <c r="L4" s="170" t="s">
        <v>303</v>
      </c>
    </row>
    <row r="5" spans="1:13" s="28" customFormat="1" ht="9.75">
      <c r="A5" s="203"/>
      <c r="B5" s="127"/>
      <c r="C5" s="179"/>
      <c r="D5" s="170" t="s">
        <v>299</v>
      </c>
      <c r="E5" s="170" t="s">
        <v>300</v>
      </c>
      <c r="F5" s="170" t="s">
        <v>301</v>
      </c>
      <c r="G5" s="170" t="s">
        <v>318</v>
      </c>
      <c r="H5" s="199" t="s">
        <v>165</v>
      </c>
      <c r="I5" s="201" t="s">
        <v>166</v>
      </c>
      <c r="J5" s="202"/>
      <c r="K5" s="169" t="s">
        <v>167</v>
      </c>
      <c r="L5" s="179"/>
    </row>
    <row r="6" spans="1:13" s="28" customFormat="1" ht="24" customHeight="1">
      <c r="A6" s="203"/>
      <c r="B6" s="127"/>
      <c r="C6" s="179"/>
      <c r="D6" s="179"/>
      <c r="E6" s="179"/>
      <c r="F6" s="179"/>
      <c r="G6" s="179"/>
      <c r="H6" s="200"/>
      <c r="I6" s="92" t="s">
        <v>168</v>
      </c>
      <c r="J6" s="92" t="s">
        <v>169</v>
      </c>
      <c r="K6" s="174"/>
      <c r="L6" s="179"/>
    </row>
    <row r="7" spans="1:13" s="28" customFormat="1" ht="9.75">
      <c r="A7" s="128">
        <v>1</v>
      </c>
      <c r="B7" s="129"/>
      <c r="C7" s="92">
        <v>2</v>
      </c>
      <c r="D7" s="92">
        <v>3</v>
      </c>
      <c r="E7" s="92">
        <v>4</v>
      </c>
      <c r="F7" s="92">
        <v>5</v>
      </c>
      <c r="G7" s="92">
        <v>6</v>
      </c>
      <c r="H7" s="92">
        <v>7</v>
      </c>
      <c r="I7" s="92">
        <v>8</v>
      </c>
      <c r="J7" s="92">
        <v>9</v>
      </c>
      <c r="K7" s="92">
        <v>10</v>
      </c>
      <c r="L7" s="92">
        <v>11</v>
      </c>
    </row>
    <row r="8" spans="1:13" ht="80.25" customHeight="1">
      <c r="A8" s="130" t="s">
        <v>291</v>
      </c>
      <c r="B8" s="131" t="s">
        <v>292</v>
      </c>
      <c r="C8" s="132">
        <v>1</v>
      </c>
      <c r="D8" s="141">
        <v>83</v>
      </c>
      <c r="E8" s="141">
        <v>76</v>
      </c>
      <c r="F8" s="141">
        <v>102</v>
      </c>
      <c r="G8" s="141">
        <v>109</v>
      </c>
      <c r="H8" s="141"/>
      <c r="I8" s="141"/>
      <c r="J8" s="141"/>
      <c r="K8" s="141"/>
      <c r="L8" s="141">
        <v>875.7</v>
      </c>
    </row>
    <row r="9" spans="1:13" ht="19.5">
      <c r="A9" s="133" t="s">
        <v>344</v>
      </c>
      <c r="B9" s="134" t="s">
        <v>170</v>
      </c>
      <c r="C9" s="135">
        <v>2</v>
      </c>
      <c r="D9" s="162">
        <v>44</v>
      </c>
      <c r="E9" s="162">
        <v>40</v>
      </c>
      <c r="F9" s="162">
        <v>52</v>
      </c>
      <c r="G9" s="162">
        <v>54</v>
      </c>
      <c r="H9" s="162"/>
      <c r="I9" s="162"/>
      <c r="J9" s="162"/>
      <c r="K9" s="162"/>
      <c r="L9" s="162">
        <v>676.3</v>
      </c>
    </row>
    <row r="10" spans="1:13" ht="29.25">
      <c r="A10" s="136" t="s">
        <v>345</v>
      </c>
      <c r="B10" s="137" t="s">
        <v>171</v>
      </c>
      <c r="C10" s="132">
        <v>3</v>
      </c>
      <c r="D10" s="141">
        <v>3</v>
      </c>
      <c r="E10" s="141">
        <v>2</v>
      </c>
      <c r="F10" s="141">
        <v>2</v>
      </c>
      <c r="G10" s="141">
        <v>2</v>
      </c>
      <c r="H10" s="141"/>
      <c r="I10" s="141"/>
      <c r="J10" s="141"/>
      <c r="K10" s="141"/>
      <c r="L10" s="141">
        <v>250</v>
      </c>
    </row>
    <row r="11" spans="1:13">
      <c r="A11" s="136" t="s">
        <v>172</v>
      </c>
      <c r="B11" s="137" t="s">
        <v>173</v>
      </c>
      <c r="C11" s="132">
        <v>4</v>
      </c>
      <c r="D11" s="141">
        <v>41</v>
      </c>
      <c r="E11" s="141">
        <v>38</v>
      </c>
      <c r="F11" s="141">
        <v>50</v>
      </c>
      <c r="G11" s="141">
        <v>52</v>
      </c>
      <c r="H11" s="141"/>
      <c r="I11" s="141"/>
      <c r="J11" s="141"/>
      <c r="K11" s="141"/>
      <c r="L11" s="141">
        <v>426.3</v>
      </c>
    </row>
    <row r="12" spans="1:13" ht="19.5">
      <c r="A12" s="133" t="s">
        <v>310</v>
      </c>
      <c r="B12" s="137" t="s">
        <v>174</v>
      </c>
      <c r="C12" s="132">
        <v>5</v>
      </c>
      <c r="D12" s="141">
        <v>39</v>
      </c>
      <c r="E12" s="141">
        <v>36</v>
      </c>
      <c r="F12" s="141">
        <v>50</v>
      </c>
      <c r="G12" s="141">
        <v>55</v>
      </c>
      <c r="H12" s="141"/>
      <c r="I12" s="141"/>
      <c r="J12" s="141"/>
      <c r="K12" s="141"/>
      <c r="L12" s="141">
        <v>199.4</v>
      </c>
    </row>
    <row r="13" spans="1:13" ht="29.25">
      <c r="A13" s="136" t="s">
        <v>345</v>
      </c>
      <c r="B13" s="137" t="s">
        <v>175</v>
      </c>
      <c r="C13" s="132">
        <v>6</v>
      </c>
      <c r="D13" s="141">
        <v>2</v>
      </c>
      <c r="E13" s="141">
        <v>2</v>
      </c>
      <c r="F13" s="141">
        <v>2</v>
      </c>
      <c r="G13" s="141">
        <v>3</v>
      </c>
      <c r="H13" s="141"/>
      <c r="I13" s="141"/>
      <c r="J13" s="141"/>
      <c r="K13" s="141"/>
      <c r="L13" s="141">
        <v>32</v>
      </c>
    </row>
    <row r="14" spans="1:13">
      <c r="A14" s="136" t="s">
        <v>172</v>
      </c>
      <c r="B14" s="137" t="s">
        <v>176</v>
      </c>
      <c r="C14" s="132">
        <v>7</v>
      </c>
      <c r="D14" s="141">
        <v>37</v>
      </c>
      <c r="E14" s="141">
        <v>34</v>
      </c>
      <c r="F14" s="141">
        <v>48</v>
      </c>
      <c r="G14" s="141">
        <v>52</v>
      </c>
      <c r="H14" s="141"/>
      <c r="I14" s="141"/>
      <c r="J14" s="141"/>
      <c r="K14" s="141"/>
      <c r="L14" s="141">
        <v>167.4</v>
      </c>
    </row>
  </sheetData>
  <mergeCells count="13">
    <mergeCell ref="E5:E6"/>
    <mergeCell ref="F5:F6"/>
    <mergeCell ref="G5:G6"/>
    <mergeCell ref="A1:L1"/>
    <mergeCell ref="L4:L6"/>
    <mergeCell ref="H4:K4"/>
    <mergeCell ref="H5:H6"/>
    <mergeCell ref="I5:J5"/>
    <mergeCell ref="K5:K6"/>
    <mergeCell ref="A4:A6"/>
    <mergeCell ref="C4:C6"/>
    <mergeCell ref="D4:G4"/>
    <mergeCell ref="D5:D6"/>
  </mergeCells>
  <printOptions horizontalCentered="1"/>
  <pageMargins left="0.39370078740157483" right="0.39370078740157483" top="1.1811023622047245" bottom="0.39370078740157483" header="0.39370078740157483" footer="0.39370078740157483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Zeros="0" view="pageBreakPreview" zoomScaleNormal="100" zoomScaleSheetLayoutView="100" workbookViewId="0">
      <pane xSplit="3" ySplit="5" topLeftCell="D6" activePane="bottomRight" state="frozen"/>
      <selection pane="topRight"/>
      <selection pane="bottomLeft"/>
      <selection pane="bottomRight" activeCell="D6" sqref="D6"/>
    </sheetView>
  </sheetViews>
  <sheetFormatPr defaultRowHeight="11.25"/>
  <cols>
    <col min="1" max="1" width="56.5" style="39" customWidth="1"/>
    <col min="2" max="2" width="35.1640625" style="88" hidden="1" customWidth="1"/>
    <col min="3" max="3" width="7.5" style="39" customWidth="1"/>
    <col min="4" max="4" width="10" style="39" customWidth="1"/>
    <col min="5" max="5" width="17.5" style="39" customWidth="1"/>
    <col min="6" max="6" width="17.33203125" style="39" customWidth="1"/>
    <col min="7" max="7" width="18.6640625" style="39" customWidth="1"/>
    <col min="8" max="8" width="18" style="39" customWidth="1"/>
    <col min="9" max="9" width="22" style="39" customWidth="1"/>
    <col min="10" max="10" width="9.33203125" style="39"/>
  </cols>
  <sheetData>
    <row r="1" spans="1:10" ht="12.75">
      <c r="A1" s="175" t="s">
        <v>346</v>
      </c>
      <c r="B1" s="175"/>
      <c r="C1" s="175"/>
      <c r="D1" s="175"/>
      <c r="E1" s="175"/>
      <c r="F1" s="175"/>
      <c r="G1" s="175"/>
      <c r="H1" s="175"/>
      <c r="I1" s="175"/>
    </row>
    <row r="2" spans="1:10">
      <c r="A2" s="85"/>
      <c r="B2" s="87"/>
      <c r="C2" s="85"/>
      <c r="D2" s="85"/>
      <c r="E2" s="85"/>
      <c r="F2" s="85"/>
      <c r="G2" s="85"/>
      <c r="H2" s="85"/>
      <c r="I2" s="85"/>
    </row>
    <row r="3" spans="1:10" s="3" customFormat="1" hidden="1">
      <c r="A3" s="87">
        <v>1</v>
      </c>
      <c r="B3" s="87">
        <v>2</v>
      </c>
      <c r="C3" s="87">
        <v>3</v>
      </c>
      <c r="D3" s="87">
        <v>4</v>
      </c>
      <c r="E3" s="87">
        <v>5</v>
      </c>
      <c r="F3" s="87">
        <v>6</v>
      </c>
      <c r="G3" s="87">
        <v>7</v>
      </c>
      <c r="H3" s="87">
        <v>8</v>
      </c>
      <c r="I3" s="87">
        <v>9</v>
      </c>
      <c r="J3" s="102"/>
    </row>
    <row r="4" spans="1:10" s="28" customFormat="1" ht="56.25" customHeight="1">
      <c r="A4" s="93"/>
      <c r="B4" s="119"/>
      <c r="C4" s="89" t="s">
        <v>397</v>
      </c>
      <c r="D4" s="89" t="s">
        <v>304</v>
      </c>
      <c r="E4" s="89" t="s">
        <v>305</v>
      </c>
      <c r="F4" s="89" t="s">
        <v>347</v>
      </c>
      <c r="G4" s="89" t="s">
        <v>306</v>
      </c>
      <c r="H4" s="89" t="s">
        <v>307</v>
      </c>
      <c r="I4" s="89" t="s">
        <v>308</v>
      </c>
    </row>
    <row r="5" spans="1:10" s="28" customFormat="1" ht="9.75">
      <c r="A5" s="139">
        <v>1</v>
      </c>
      <c r="B5" s="94"/>
      <c r="C5" s="95">
        <v>2</v>
      </c>
      <c r="D5" s="95">
        <v>3</v>
      </c>
      <c r="E5" s="95">
        <v>4</v>
      </c>
      <c r="F5" s="95">
        <v>5</v>
      </c>
      <c r="G5" s="95">
        <v>6</v>
      </c>
      <c r="H5" s="95">
        <v>7</v>
      </c>
      <c r="I5" s="95">
        <v>8</v>
      </c>
    </row>
    <row r="6" spans="1:10">
      <c r="A6" s="140" t="s">
        <v>164</v>
      </c>
      <c r="B6" s="104" t="s">
        <v>177</v>
      </c>
      <c r="C6" s="132">
        <v>8</v>
      </c>
      <c r="D6" s="96"/>
      <c r="E6" s="141">
        <v>31</v>
      </c>
      <c r="F6" s="141">
        <v>22</v>
      </c>
      <c r="G6" s="161">
        <v>90.2</v>
      </c>
      <c r="H6" s="161">
        <v>17.899999999999999</v>
      </c>
      <c r="I6" s="141">
        <v>29</v>
      </c>
    </row>
    <row r="7" spans="1:10" ht="40.5" customHeight="1">
      <c r="A7" s="130" t="s">
        <v>408</v>
      </c>
      <c r="B7" s="104" t="s">
        <v>178</v>
      </c>
      <c r="C7" s="132">
        <v>9</v>
      </c>
      <c r="D7" s="141" t="s">
        <v>179</v>
      </c>
      <c r="E7" s="141"/>
      <c r="F7" s="141"/>
      <c r="G7" s="161"/>
      <c r="H7" s="161"/>
      <c r="I7" s="141"/>
    </row>
    <row r="8" spans="1:10" ht="35.25" customHeight="1">
      <c r="A8" s="130" t="s">
        <v>409</v>
      </c>
      <c r="B8" s="104" t="s">
        <v>180</v>
      </c>
      <c r="C8" s="132">
        <v>10</v>
      </c>
      <c r="D8" s="141" t="s">
        <v>179</v>
      </c>
      <c r="E8" s="141"/>
      <c r="F8" s="141"/>
      <c r="G8" s="161"/>
      <c r="H8" s="161"/>
      <c r="I8" s="141"/>
    </row>
    <row r="9" spans="1:10" ht="26.25" customHeight="1">
      <c r="A9" s="130" t="s">
        <v>390</v>
      </c>
      <c r="B9" s="104" t="s">
        <v>181</v>
      </c>
      <c r="C9" s="132">
        <v>11</v>
      </c>
      <c r="D9" s="141" t="s">
        <v>179</v>
      </c>
      <c r="E9" s="141"/>
      <c r="F9" s="141"/>
      <c r="G9" s="161"/>
      <c r="H9" s="161"/>
      <c r="I9" s="141"/>
    </row>
    <row r="10" spans="1:10" ht="47.25" customHeight="1">
      <c r="A10" s="130" t="s">
        <v>410</v>
      </c>
      <c r="B10" s="104" t="s">
        <v>182</v>
      </c>
      <c r="C10" s="132">
        <v>12</v>
      </c>
      <c r="D10" s="141" t="s">
        <v>179</v>
      </c>
      <c r="E10" s="141">
        <v>3</v>
      </c>
      <c r="F10" s="141"/>
      <c r="G10" s="161"/>
      <c r="H10" s="161"/>
      <c r="I10" s="141">
        <v>2</v>
      </c>
    </row>
    <row r="11" spans="1:10" ht="28.5" customHeight="1">
      <c r="A11" s="130" t="s">
        <v>391</v>
      </c>
      <c r="B11" s="104" t="s">
        <v>183</v>
      </c>
      <c r="C11" s="132">
        <v>13</v>
      </c>
      <c r="D11" s="141" t="s">
        <v>179</v>
      </c>
      <c r="E11" s="141"/>
      <c r="F11" s="141"/>
      <c r="G11" s="161"/>
      <c r="H11" s="161"/>
      <c r="I11" s="141"/>
    </row>
    <row r="12" spans="1:10" ht="12" customHeight="1">
      <c r="A12" s="130" t="s">
        <v>392</v>
      </c>
      <c r="B12" s="104" t="s">
        <v>184</v>
      </c>
      <c r="C12" s="132">
        <v>14</v>
      </c>
      <c r="D12" s="141" t="s">
        <v>179</v>
      </c>
      <c r="E12" s="141">
        <v>1</v>
      </c>
      <c r="F12" s="141">
        <v>1</v>
      </c>
      <c r="G12" s="161">
        <v>20</v>
      </c>
      <c r="H12" s="161"/>
      <c r="I12" s="141">
        <v>1</v>
      </c>
    </row>
    <row r="13" spans="1:10" ht="25.5" customHeight="1">
      <c r="A13" s="130" t="s">
        <v>393</v>
      </c>
      <c r="B13" s="104" t="s">
        <v>185</v>
      </c>
      <c r="C13" s="132">
        <v>15</v>
      </c>
      <c r="D13" s="141" t="s">
        <v>179</v>
      </c>
      <c r="E13" s="141">
        <v>4</v>
      </c>
      <c r="F13" s="141">
        <v>3</v>
      </c>
      <c r="G13" s="161">
        <v>30</v>
      </c>
      <c r="H13" s="161">
        <v>10</v>
      </c>
      <c r="I13" s="141">
        <v>4</v>
      </c>
    </row>
    <row r="14" spans="1:10" ht="25.5" customHeight="1">
      <c r="A14" s="130" t="s">
        <v>394</v>
      </c>
      <c r="B14" s="104" t="s">
        <v>186</v>
      </c>
      <c r="C14" s="132">
        <v>16</v>
      </c>
      <c r="D14" s="141" t="s">
        <v>179</v>
      </c>
      <c r="E14" s="141"/>
      <c r="F14" s="141"/>
      <c r="G14" s="161"/>
      <c r="H14" s="161"/>
      <c r="I14" s="141"/>
    </row>
    <row r="15" spans="1:10" ht="38.25" customHeight="1">
      <c r="A15" s="130" t="s">
        <v>395</v>
      </c>
      <c r="B15" s="104" t="s">
        <v>187</v>
      </c>
      <c r="C15" s="132">
        <v>17</v>
      </c>
      <c r="D15" s="141" t="s">
        <v>179</v>
      </c>
      <c r="E15" s="141">
        <v>22</v>
      </c>
      <c r="F15" s="141">
        <v>18</v>
      </c>
      <c r="G15" s="161">
        <v>40.200000000000003</v>
      </c>
      <c r="H15" s="161">
        <v>7.9</v>
      </c>
      <c r="I15" s="141">
        <v>22</v>
      </c>
    </row>
    <row r="16" spans="1:10" ht="12" customHeight="1">
      <c r="A16" s="149" t="s">
        <v>188</v>
      </c>
      <c r="B16" s="104" t="s">
        <v>189</v>
      </c>
      <c r="C16" s="132">
        <v>18</v>
      </c>
      <c r="D16" s="141" t="s">
        <v>179</v>
      </c>
      <c r="E16" s="141"/>
      <c r="F16" s="141"/>
      <c r="G16" s="161"/>
      <c r="H16" s="161"/>
      <c r="I16" s="141"/>
    </row>
    <row r="17" spans="1:9" ht="12" customHeight="1">
      <c r="A17" s="149" t="s">
        <v>190</v>
      </c>
      <c r="B17" s="104" t="s">
        <v>191</v>
      </c>
      <c r="C17" s="132">
        <v>19</v>
      </c>
      <c r="D17" s="141" t="s">
        <v>179</v>
      </c>
      <c r="E17" s="141"/>
      <c r="F17" s="141"/>
      <c r="G17" s="161"/>
      <c r="H17" s="161"/>
      <c r="I17" s="141"/>
    </row>
    <row r="18" spans="1:9" ht="12" customHeight="1">
      <c r="A18" s="149" t="s">
        <v>192</v>
      </c>
      <c r="B18" s="104" t="s">
        <v>193</v>
      </c>
      <c r="C18" s="132">
        <v>20</v>
      </c>
      <c r="D18" s="141" t="s">
        <v>179</v>
      </c>
      <c r="E18" s="141"/>
      <c r="F18" s="141"/>
      <c r="G18" s="161"/>
      <c r="H18" s="161"/>
      <c r="I18" s="141"/>
    </row>
    <row r="19" spans="1:9" ht="12" customHeight="1">
      <c r="A19" s="149" t="s">
        <v>194</v>
      </c>
      <c r="B19" s="104" t="s">
        <v>195</v>
      </c>
      <c r="C19" s="132">
        <v>21</v>
      </c>
      <c r="D19" s="141" t="s">
        <v>179</v>
      </c>
      <c r="E19" s="141"/>
      <c r="F19" s="141"/>
      <c r="G19" s="161"/>
      <c r="H19" s="161"/>
      <c r="I19" s="141"/>
    </row>
    <row r="20" spans="1:9" ht="12" customHeight="1">
      <c r="A20" s="149" t="s">
        <v>196</v>
      </c>
      <c r="B20" s="104" t="s">
        <v>197</v>
      </c>
      <c r="C20" s="132">
        <v>22</v>
      </c>
      <c r="D20" s="141" t="s">
        <v>179</v>
      </c>
      <c r="E20" s="141"/>
      <c r="F20" s="141"/>
      <c r="G20" s="161"/>
      <c r="H20" s="161"/>
      <c r="I20" s="141"/>
    </row>
    <row r="21" spans="1:9" ht="38.25" customHeight="1">
      <c r="A21" s="130" t="s">
        <v>411</v>
      </c>
      <c r="B21" s="104" t="s">
        <v>198</v>
      </c>
      <c r="C21" s="132">
        <v>23</v>
      </c>
      <c r="D21" s="96"/>
      <c r="E21" s="141"/>
      <c r="F21" s="141"/>
      <c r="G21" s="161"/>
      <c r="H21" s="161"/>
      <c r="I21" s="141"/>
    </row>
    <row r="22" spans="1:9" ht="34.5" customHeight="1">
      <c r="A22" s="130" t="s">
        <v>412</v>
      </c>
      <c r="B22" s="104" t="s">
        <v>199</v>
      </c>
      <c r="C22" s="132">
        <v>24</v>
      </c>
      <c r="D22" s="141" t="s">
        <v>179</v>
      </c>
      <c r="E22" s="141"/>
      <c r="F22" s="141"/>
      <c r="G22" s="161"/>
      <c r="H22" s="161"/>
      <c r="I22" s="141"/>
    </row>
    <row r="23" spans="1:9" ht="49.5" customHeight="1">
      <c r="A23" s="130" t="s">
        <v>413</v>
      </c>
      <c r="B23" s="104" t="s">
        <v>200</v>
      </c>
      <c r="C23" s="132">
        <v>25</v>
      </c>
      <c r="D23" s="141" t="s">
        <v>179</v>
      </c>
      <c r="E23" s="141"/>
      <c r="F23" s="141"/>
      <c r="G23" s="161"/>
      <c r="H23" s="161"/>
      <c r="I23" s="141"/>
    </row>
    <row r="24" spans="1:9" ht="27.75" customHeight="1">
      <c r="A24" s="130" t="s">
        <v>396</v>
      </c>
      <c r="B24" s="104" t="s">
        <v>201</v>
      </c>
      <c r="C24" s="132">
        <v>26</v>
      </c>
      <c r="D24" s="141" t="s">
        <v>179</v>
      </c>
      <c r="E24" s="141">
        <v>1</v>
      </c>
      <c r="F24" s="141"/>
      <c r="G24" s="161"/>
      <c r="H24" s="161"/>
      <c r="I24" s="141"/>
    </row>
    <row r="26" spans="1:9">
      <c r="A26" s="142" t="s">
        <v>31</v>
      </c>
      <c r="B26" s="87"/>
      <c r="C26" s="85"/>
      <c r="D26" s="85"/>
      <c r="E26" s="85"/>
      <c r="F26" s="85"/>
      <c r="G26" s="85"/>
      <c r="H26" s="85"/>
      <c r="I26" s="22"/>
    </row>
    <row r="27" spans="1:9">
      <c r="A27" s="85"/>
      <c r="B27" s="87"/>
      <c r="C27" s="85"/>
      <c r="D27" s="85"/>
      <c r="E27" s="85"/>
      <c r="F27" s="85"/>
      <c r="G27" s="85"/>
      <c r="H27" s="85"/>
      <c r="I27" s="22"/>
    </row>
    <row r="28" spans="1:9">
      <c r="A28" s="85" t="s">
        <v>202</v>
      </c>
      <c r="B28" s="87"/>
      <c r="C28" s="85"/>
      <c r="D28" s="85"/>
      <c r="E28" s="85"/>
      <c r="F28" s="85"/>
      <c r="G28" s="85"/>
      <c r="H28" s="85"/>
      <c r="I28" s="22"/>
    </row>
    <row r="29" spans="1:9">
      <c r="A29" s="85" t="s">
        <v>203</v>
      </c>
      <c r="B29" s="143" t="s">
        <v>230</v>
      </c>
      <c r="C29" s="144"/>
      <c r="D29" s="144">
        <v>2</v>
      </c>
      <c r="E29" s="145" t="s">
        <v>204</v>
      </c>
      <c r="F29" s="85"/>
      <c r="G29" s="85"/>
      <c r="H29" s="85"/>
      <c r="I29" s="22"/>
    </row>
    <row r="30" spans="1:9">
      <c r="A30" s="85"/>
      <c r="B30" s="87"/>
      <c r="C30" s="85"/>
      <c r="D30" s="85"/>
      <c r="E30" s="85"/>
      <c r="F30" s="85"/>
      <c r="G30" s="85"/>
      <c r="H30" s="85"/>
      <c r="I30" s="22"/>
    </row>
    <row r="31" spans="1:9">
      <c r="A31" s="85" t="s">
        <v>205</v>
      </c>
      <c r="B31" s="143" t="s">
        <v>231</v>
      </c>
      <c r="C31" s="85"/>
      <c r="D31" s="85"/>
      <c r="E31" s="85"/>
      <c r="F31" s="85"/>
      <c r="G31" s="146">
        <v>2</v>
      </c>
      <c r="H31" s="145" t="s">
        <v>206</v>
      </c>
      <c r="I31" s="22"/>
    </row>
    <row r="32" spans="1:9">
      <c r="A32" s="22"/>
      <c r="B32" s="101"/>
      <c r="C32" s="22"/>
      <c r="D32" s="22"/>
      <c r="E32" s="22"/>
      <c r="F32" s="22"/>
      <c r="G32" s="22"/>
      <c r="H32" s="22"/>
      <c r="I32" s="22"/>
    </row>
    <row r="33" spans="1:9">
      <c r="A33" s="22"/>
      <c r="B33" s="101"/>
      <c r="C33" s="22"/>
      <c r="D33" s="22"/>
      <c r="E33" s="22"/>
      <c r="F33" s="22"/>
      <c r="G33" s="22"/>
      <c r="H33" s="22"/>
      <c r="I33" s="22"/>
    </row>
    <row r="34" spans="1:9">
      <c r="A34" s="22"/>
      <c r="B34" s="101"/>
      <c r="C34" s="22"/>
      <c r="D34" s="22"/>
      <c r="E34" s="22"/>
      <c r="F34" s="22"/>
      <c r="G34" s="22"/>
      <c r="H34" s="22"/>
      <c r="I34" s="22"/>
    </row>
    <row r="35" spans="1:9">
      <c r="A35" s="22"/>
      <c r="B35" s="101"/>
      <c r="C35" s="22"/>
      <c r="D35" s="22"/>
      <c r="E35" s="22"/>
      <c r="F35" s="22"/>
      <c r="G35" s="22"/>
      <c r="H35" s="22"/>
      <c r="I35" s="22"/>
    </row>
    <row r="36" spans="1:9">
      <c r="A36" s="22"/>
      <c r="B36" s="147"/>
      <c r="C36" s="148"/>
      <c r="D36" s="22"/>
      <c r="E36" s="148"/>
      <c r="F36" s="148"/>
      <c r="G36" s="22"/>
      <c r="H36" s="22"/>
      <c r="I36" s="22"/>
    </row>
    <row r="37" spans="1:9">
      <c r="A37" s="22"/>
      <c r="B37" s="101"/>
      <c r="C37" s="22"/>
      <c r="D37" s="22"/>
      <c r="E37" s="22"/>
      <c r="F37" s="22"/>
      <c r="G37" s="22"/>
      <c r="H37" s="22"/>
      <c r="I37" s="22"/>
    </row>
    <row r="38" spans="1:9">
      <c r="A38" s="22"/>
      <c r="B38" s="101"/>
      <c r="C38" s="22"/>
      <c r="D38" s="22"/>
      <c r="E38" s="22"/>
      <c r="F38" s="22"/>
      <c r="G38" s="22"/>
      <c r="H38" s="22"/>
      <c r="I38" s="22"/>
    </row>
    <row r="39" spans="1:9">
      <c r="A39" s="22"/>
      <c r="B39" s="101"/>
      <c r="C39" s="22"/>
      <c r="D39" s="22"/>
      <c r="E39" s="22"/>
      <c r="F39" s="22"/>
      <c r="G39" s="22"/>
      <c r="H39" s="22"/>
      <c r="I39" s="22"/>
    </row>
    <row r="40" spans="1:9">
      <c r="A40" s="22"/>
      <c r="B40" s="147"/>
      <c r="C40" s="148"/>
      <c r="D40" s="22"/>
      <c r="E40" s="148"/>
      <c r="F40" s="148"/>
      <c r="G40" s="22"/>
      <c r="H40" s="148"/>
      <c r="I40" s="148"/>
    </row>
    <row r="41" spans="1:9">
      <c r="A41" s="22"/>
      <c r="B41" s="101"/>
      <c r="C41" s="22"/>
      <c r="D41" s="22"/>
      <c r="E41" s="22"/>
      <c r="F41" s="22"/>
      <c r="G41" s="22"/>
      <c r="H41" s="22"/>
      <c r="I41" s="22"/>
    </row>
    <row r="42" spans="1:9">
      <c r="A42" s="22"/>
      <c r="B42" s="101"/>
      <c r="C42" s="22"/>
      <c r="D42" s="22"/>
      <c r="E42" s="148"/>
      <c r="F42" s="148"/>
      <c r="G42" s="22"/>
      <c r="H42" s="22"/>
      <c r="I42" s="22"/>
    </row>
    <row r="43" spans="1:9">
      <c r="A43" s="22"/>
      <c r="B43" s="147"/>
      <c r="C43" s="148"/>
      <c r="D43" s="22"/>
      <c r="E43" s="148"/>
      <c r="F43" s="148"/>
      <c r="G43" s="22"/>
      <c r="H43" s="22"/>
      <c r="I43" s="22"/>
    </row>
    <row r="44" spans="1:9">
      <c r="A44" s="22"/>
      <c r="B44" s="101"/>
      <c r="C44" s="22"/>
      <c r="D44" s="22"/>
      <c r="E44" s="22"/>
      <c r="F44" s="22"/>
      <c r="G44" s="22"/>
      <c r="H44" s="22"/>
      <c r="I44" s="22"/>
    </row>
    <row r="45" spans="1:9">
      <c r="A45" s="22"/>
      <c r="B45" s="101"/>
      <c r="C45" s="22"/>
      <c r="D45" s="22"/>
      <c r="E45" s="22"/>
      <c r="F45" s="22"/>
      <c r="G45" s="22"/>
      <c r="H45" s="22"/>
      <c r="I45" s="22"/>
    </row>
  </sheetData>
  <mergeCells count="1">
    <mergeCell ref="A1:I1"/>
  </mergeCells>
  <printOptions horizontalCentered="1"/>
  <pageMargins left="0.39370078740157483" right="0.39370078740157483" top="1.1811023622047245" bottom="0.39370078740157483" header="0.39370078740157483" footer="0.39370078740157483"/>
  <pageSetup paperSize="9" orientation="landscape" r:id="rId1"/>
  <headerFooter alignWithMargins="0"/>
  <rowBreaks count="1" manualBreakCount="1">
    <brk id="2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Zeros="0" view="pageBreakPreview" zoomScaleNormal="100" zoomScaleSheetLayoutView="100" workbookViewId="0">
      <pane xSplit="3" ySplit="5" topLeftCell="D6" activePane="bottomRight" state="frozen"/>
      <selection pane="topRight"/>
      <selection pane="bottomLeft"/>
      <selection pane="bottomRight" activeCell="D6" sqref="D6"/>
    </sheetView>
  </sheetViews>
  <sheetFormatPr defaultRowHeight="11.25"/>
  <cols>
    <col min="1" max="1" width="48.83203125" customWidth="1"/>
    <col min="2" max="2" width="10.33203125" style="2" hidden="1" customWidth="1"/>
    <col min="3" max="3" width="7" customWidth="1"/>
    <col min="4" max="4" width="10.6640625" customWidth="1"/>
    <col min="5" max="6" width="17.1640625" customWidth="1"/>
    <col min="7" max="7" width="17.5" customWidth="1"/>
    <col min="8" max="8" width="18" customWidth="1"/>
    <col min="9" max="9" width="22" customWidth="1"/>
  </cols>
  <sheetData>
    <row r="1" spans="1:9" ht="12.75">
      <c r="A1" s="207" t="s">
        <v>346</v>
      </c>
      <c r="B1" s="207"/>
      <c r="C1" s="207"/>
      <c r="D1" s="207"/>
      <c r="E1" s="207"/>
      <c r="F1" s="207"/>
      <c r="G1" s="207"/>
      <c r="H1" s="207"/>
      <c r="I1" s="207"/>
    </row>
    <row r="2" spans="1:9" s="1" customFormat="1">
      <c r="A2" s="5" t="s">
        <v>158</v>
      </c>
      <c r="B2" s="7"/>
      <c r="C2" s="5"/>
      <c r="D2" s="5"/>
      <c r="E2" s="5"/>
      <c r="F2" s="5"/>
      <c r="G2" s="5"/>
      <c r="H2" s="5"/>
      <c r="I2" s="5"/>
    </row>
    <row r="3" spans="1:9" s="3" customFormat="1" hidden="1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</row>
    <row r="4" spans="1:9" s="28" customFormat="1" ht="55.5" customHeight="1">
      <c r="A4" s="25"/>
      <c r="B4" s="29"/>
      <c r="C4" s="24" t="s">
        <v>298</v>
      </c>
      <c r="D4" s="24" t="s">
        <v>304</v>
      </c>
      <c r="E4" s="24" t="s">
        <v>305</v>
      </c>
      <c r="F4" s="24" t="s">
        <v>347</v>
      </c>
      <c r="G4" s="24" t="s">
        <v>306</v>
      </c>
      <c r="H4" s="24" t="s">
        <v>307</v>
      </c>
      <c r="I4" s="24" t="s">
        <v>308</v>
      </c>
    </row>
    <row r="5" spans="1:9" s="28" customFormat="1" ht="10.5">
      <c r="A5" s="30">
        <v>1</v>
      </c>
      <c r="B5" s="26"/>
      <c r="C5" s="27">
        <v>2</v>
      </c>
      <c r="D5" s="27">
        <v>3</v>
      </c>
      <c r="E5" s="27">
        <v>4</v>
      </c>
      <c r="F5" s="27">
        <v>5</v>
      </c>
      <c r="G5" s="27">
        <v>6</v>
      </c>
      <c r="H5" s="27">
        <v>7</v>
      </c>
      <c r="I5" s="27">
        <v>8</v>
      </c>
    </row>
    <row r="6" spans="1:9">
      <c r="A6" s="114" t="s">
        <v>164</v>
      </c>
      <c r="B6" s="113" t="s">
        <v>213</v>
      </c>
      <c r="C6" s="116">
        <v>8</v>
      </c>
      <c r="D6" s="33"/>
      <c r="E6" s="33"/>
      <c r="F6" s="33"/>
      <c r="G6" s="34"/>
      <c r="H6" s="34"/>
      <c r="I6" s="33"/>
    </row>
    <row r="7" spans="1:9" ht="31.5">
      <c r="A7" s="111" t="s">
        <v>389</v>
      </c>
      <c r="B7" s="110" t="s">
        <v>214</v>
      </c>
      <c r="C7" s="112">
        <v>9</v>
      </c>
      <c r="D7" s="8" t="s">
        <v>179</v>
      </c>
      <c r="E7" s="23"/>
      <c r="F7" s="23"/>
      <c r="G7" s="32"/>
      <c r="H7" s="32"/>
      <c r="I7" s="23"/>
    </row>
    <row r="8" spans="1:9" ht="31.5">
      <c r="A8" s="111" t="s">
        <v>409</v>
      </c>
      <c r="B8" s="110" t="s">
        <v>215</v>
      </c>
      <c r="C8" s="112">
        <v>10</v>
      </c>
      <c r="D8" s="8" t="s">
        <v>179</v>
      </c>
      <c r="E8" s="23"/>
      <c r="F8" s="23"/>
      <c r="G8" s="32"/>
      <c r="H8" s="32"/>
      <c r="I8" s="23"/>
    </row>
    <row r="9" spans="1:9" ht="21">
      <c r="A9" s="111" t="s">
        <v>390</v>
      </c>
      <c r="B9" s="110" t="s">
        <v>216</v>
      </c>
      <c r="C9" s="112">
        <v>11</v>
      </c>
      <c r="D9" s="8" t="s">
        <v>179</v>
      </c>
      <c r="E9" s="23"/>
      <c r="F9" s="23"/>
      <c r="G9" s="32"/>
      <c r="H9" s="32"/>
      <c r="I9" s="23"/>
    </row>
    <row r="10" spans="1:9" ht="42">
      <c r="A10" s="111" t="s">
        <v>410</v>
      </c>
      <c r="B10" s="110" t="s">
        <v>217</v>
      </c>
      <c r="C10" s="112">
        <v>12</v>
      </c>
      <c r="D10" s="8" t="s">
        <v>179</v>
      </c>
      <c r="E10" s="23"/>
      <c r="F10" s="23"/>
      <c r="G10" s="32"/>
      <c r="H10" s="32"/>
      <c r="I10" s="23"/>
    </row>
    <row r="11" spans="1:9" ht="21">
      <c r="A11" s="111" t="s">
        <v>391</v>
      </c>
      <c r="B11" s="110" t="s">
        <v>218</v>
      </c>
      <c r="C11" s="112">
        <v>13</v>
      </c>
      <c r="D11" s="8" t="s">
        <v>179</v>
      </c>
      <c r="E11" s="23"/>
      <c r="F11" s="23"/>
      <c r="G11" s="32"/>
      <c r="H11" s="32"/>
      <c r="I11" s="23"/>
    </row>
    <row r="12" spans="1:9">
      <c r="A12" s="111" t="s">
        <v>392</v>
      </c>
      <c r="B12" s="110" t="s">
        <v>219</v>
      </c>
      <c r="C12" s="112">
        <v>14</v>
      </c>
      <c r="D12" s="8" t="s">
        <v>179</v>
      </c>
      <c r="E12" s="23"/>
      <c r="F12" s="23"/>
      <c r="G12" s="32"/>
      <c r="H12" s="32"/>
      <c r="I12" s="23"/>
    </row>
    <row r="13" spans="1:9" ht="21">
      <c r="A13" s="111" t="s">
        <v>393</v>
      </c>
      <c r="B13" s="110" t="s">
        <v>220</v>
      </c>
      <c r="C13" s="112">
        <v>15</v>
      </c>
      <c r="D13" s="8" t="s">
        <v>179</v>
      </c>
      <c r="E13" s="23"/>
      <c r="F13" s="23"/>
      <c r="G13" s="32"/>
      <c r="H13" s="32"/>
      <c r="I13" s="23"/>
    </row>
    <row r="14" spans="1:9" ht="21">
      <c r="A14" s="111" t="s">
        <v>394</v>
      </c>
      <c r="B14" s="110" t="s">
        <v>221</v>
      </c>
      <c r="C14" s="112">
        <v>16</v>
      </c>
      <c r="D14" s="8" t="s">
        <v>179</v>
      </c>
      <c r="E14" s="23"/>
      <c r="F14" s="23"/>
      <c r="G14" s="32"/>
      <c r="H14" s="32"/>
      <c r="I14" s="23"/>
    </row>
    <row r="15" spans="1:9" ht="31.5">
      <c r="A15" s="111" t="s">
        <v>395</v>
      </c>
      <c r="B15" s="110" t="s">
        <v>222</v>
      </c>
      <c r="C15" s="112">
        <v>17</v>
      </c>
      <c r="D15" s="8" t="s">
        <v>179</v>
      </c>
      <c r="E15" s="23"/>
      <c r="F15" s="23"/>
      <c r="G15" s="32"/>
      <c r="H15" s="32"/>
      <c r="I15" s="23"/>
    </row>
    <row r="16" spans="1:9">
      <c r="A16" s="115" t="s">
        <v>188</v>
      </c>
      <c r="B16" s="110" t="s">
        <v>223</v>
      </c>
      <c r="C16" s="112">
        <v>18</v>
      </c>
      <c r="D16" s="8" t="s">
        <v>179</v>
      </c>
      <c r="E16" s="23"/>
      <c r="F16" s="23"/>
      <c r="G16" s="32"/>
      <c r="H16" s="32"/>
      <c r="I16" s="23"/>
    </row>
    <row r="17" spans="1:9">
      <c r="A17" s="115" t="s">
        <v>190</v>
      </c>
      <c r="B17" s="110" t="s">
        <v>224</v>
      </c>
      <c r="C17" s="112">
        <v>19</v>
      </c>
      <c r="D17" s="8" t="s">
        <v>179</v>
      </c>
      <c r="E17" s="23"/>
      <c r="F17" s="23"/>
      <c r="G17" s="32"/>
      <c r="H17" s="32"/>
      <c r="I17" s="23"/>
    </row>
    <row r="18" spans="1:9">
      <c r="A18" s="115" t="s">
        <v>192</v>
      </c>
      <c r="B18" s="110" t="s">
        <v>225</v>
      </c>
      <c r="C18" s="112">
        <v>20</v>
      </c>
      <c r="D18" s="8" t="s">
        <v>179</v>
      </c>
      <c r="E18" s="23"/>
      <c r="F18" s="23"/>
      <c r="G18" s="32"/>
      <c r="H18" s="32"/>
      <c r="I18" s="23"/>
    </row>
    <row r="19" spans="1:9">
      <c r="A19" s="115" t="s">
        <v>194</v>
      </c>
      <c r="B19" s="110" t="s">
        <v>226</v>
      </c>
      <c r="C19" s="112">
        <v>21</v>
      </c>
      <c r="D19" s="8" t="s">
        <v>179</v>
      </c>
      <c r="E19" s="23"/>
      <c r="F19" s="23"/>
      <c r="G19" s="32"/>
      <c r="H19" s="32"/>
      <c r="I19" s="23"/>
    </row>
    <row r="20" spans="1:9">
      <c r="A20" s="115" t="s">
        <v>196</v>
      </c>
      <c r="B20" s="110" t="s">
        <v>227</v>
      </c>
      <c r="C20" s="112">
        <v>22</v>
      </c>
      <c r="D20" s="8" t="s">
        <v>179</v>
      </c>
      <c r="E20" s="23"/>
      <c r="F20" s="23"/>
      <c r="G20" s="32"/>
      <c r="H20" s="32"/>
      <c r="I20" s="23"/>
    </row>
    <row r="21" spans="1:9" ht="31.5">
      <c r="A21" s="111" t="s">
        <v>411</v>
      </c>
      <c r="B21" s="110" t="s">
        <v>228</v>
      </c>
      <c r="C21" s="112">
        <v>23</v>
      </c>
      <c r="D21" s="23"/>
      <c r="E21" s="23"/>
      <c r="F21" s="23"/>
      <c r="G21" s="32"/>
      <c r="H21" s="32"/>
      <c r="I21" s="23"/>
    </row>
    <row r="22" spans="1:9" ht="31.5">
      <c r="A22" s="111" t="s">
        <v>412</v>
      </c>
      <c r="B22" s="110" t="s">
        <v>229</v>
      </c>
      <c r="C22" s="112">
        <v>24</v>
      </c>
      <c r="D22" s="8" t="s">
        <v>179</v>
      </c>
      <c r="E22" s="23"/>
      <c r="F22" s="23"/>
      <c r="G22" s="32"/>
      <c r="H22" s="32"/>
      <c r="I22" s="23"/>
    </row>
    <row r="23" spans="1:9" ht="42">
      <c r="A23" s="111" t="s">
        <v>413</v>
      </c>
      <c r="B23" s="117" t="s">
        <v>200</v>
      </c>
      <c r="C23" s="112">
        <v>25</v>
      </c>
      <c r="D23" s="8" t="s">
        <v>179</v>
      </c>
      <c r="E23" s="23"/>
      <c r="F23" s="23"/>
      <c r="G23" s="32"/>
      <c r="H23" s="32"/>
      <c r="I23" s="23"/>
    </row>
    <row r="24" spans="1:9" ht="21">
      <c r="A24" s="111" t="s">
        <v>399</v>
      </c>
      <c r="B24" s="117" t="s">
        <v>201</v>
      </c>
      <c r="C24" s="112">
        <v>26</v>
      </c>
      <c r="D24" s="8" t="s">
        <v>179</v>
      </c>
      <c r="E24" s="23"/>
      <c r="F24" s="23"/>
      <c r="G24" s="32"/>
      <c r="H24" s="32"/>
      <c r="I24" s="23"/>
    </row>
    <row r="25" spans="1:9">
      <c r="A25" s="9"/>
      <c r="B25" s="13"/>
      <c r="C25" s="9"/>
      <c r="D25" s="9"/>
      <c r="E25" s="9"/>
      <c r="F25" s="9"/>
      <c r="G25" s="9"/>
      <c r="H25" s="9"/>
      <c r="I25" s="9"/>
    </row>
    <row r="26" spans="1:9">
      <c r="A26" s="11" t="s">
        <v>31</v>
      </c>
      <c r="B26" s="7"/>
      <c r="C26" s="5"/>
      <c r="D26" s="5"/>
      <c r="E26" s="5"/>
      <c r="F26" s="5"/>
      <c r="G26" s="5"/>
      <c r="H26" s="5"/>
      <c r="I26" s="12"/>
    </row>
    <row r="27" spans="1:9">
      <c r="A27" s="5"/>
      <c r="B27" s="7"/>
      <c r="C27" s="5"/>
      <c r="D27" s="5"/>
      <c r="E27" s="5"/>
      <c r="F27" s="5"/>
      <c r="G27" s="5"/>
      <c r="H27" s="5"/>
      <c r="I27" s="12"/>
    </row>
    <row r="28" spans="1:9">
      <c r="A28" s="5" t="s">
        <v>202</v>
      </c>
      <c r="B28" s="7"/>
      <c r="C28" s="5"/>
      <c r="D28" s="5"/>
      <c r="E28" s="5"/>
      <c r="F28" s="5"/>
      <c r="G28" s="5"/>
      <c r="H28" s="5"/>
      <c r="I28" s="12"/>
    </row>
    <row r="29" spans="1:9">
      <c r="A29" s="5" t="s">
        <v>203</v>
      </c>
      <c r="B29" s="14" t="s">
        <v>230</v>
      </c>
      <c r="C29" s="6"/>
      <c r="D29" s="6">
        <v>0</v>
      </c>
      <c r="E29" s="15" t="s">
        <v>204</v>
      </c>
      <c r="F29" s="5"/>
      <c r="G29" s="5"/>
      <c r="H29" s="5"/>
      <c r="I29" s="12"/>
    </row>
    <row r="30" spans="1:9">
      <c r="A30" s="5"/>
      <c r="B30" s="7"/>
      <c r="C30" s="5"/>
      <c r="D30" s="5"/>
      <c r="E30" s="5"/>
      <c r="F30" s="5"/>
      <c r="G30" s="5"/>
      <c r="H30" s="5"/>
      <c r="I30" s="12"/>
    </row>
    <row r="31" spans="1:9">
      <c r="A31" s="5" t="s">
        <v>205</v>
      </c>
      <c r="B31" s="14" t="s">
        <v>231</v>
      </c>
      <c r="C31" s="5"/>
      <c r="D31" s="5"/>
      <c r="E31" s="5"/>
      <c r="F31" s="5"/>
      <c r="G31" s="16">
        <v>0</v>
      </c>
      <c r="H31" s="15" t="s">
        <v>206</v>
      </c>
      <c r="I31" s="12"/>
    </row>
    <row r="32" spans="1:9">
      <c r="A32" s="12"/>
      <c r="B32" s="18"/>
      <c r="C32" s="12"/>
      <c r="D32" s="12"/>
      <c r="E32" s="12"/>
      <c r="F32" s="12"/>
      <c r="G32" s="12"/>
      <c r="H32" s="12"/>
      <c r="I32" s="12"/>
    </row>
    <row r="33" spans="1:9">
      <c r="A33" s="12"/>
      <c r="B33" s="18"/>
      <c r="C33" s="12"/>
      <c r="D33" s="12"/>
      <c r="E33" s="12"/>
      <c r="F33" s="12"/>
      <c r="G33" s="12"/>
      <c r="H33" s="12"/>
      <c r="I33" s="12"/>
    </row>
    <row r="34" spans="1:9">
      <c r="A34" s="12"/>
      <c r="B34" s="18"/>
      <c r="C34" s="12"/>
      <c r="D34" s="12"/>
      <c r="E34" s="12"/>
      <c r="F34" s="12"/>
      <c r="G34" s="12"/>
      <c r="H34" s="12"/>
      <c r="I34" s="12"/>
    </row>
    <row r="35" spans="1:9">
      <c r="A35" s="12"/>
      <c r="B35" s="18"/>
      <c r="C35" s="12"/>
      <c r="D35" s="12"/>
      <c r="E35" s="12"/>
      <c r="F35" s="12"/>
      <c r="G35" s="12"/>
      <c r="H35" s="12"/>
      <c r="I35" s="12"/>
    </row>
    <row r="36" spans="1:9">
      <c r="A36" s="12"/>
      <c r="B36" s="19"/>
      <c r="C36" s="17"/>
      <c r="D36" s="12"/>
      <c r="E36" s="17"/>
      <c r="F36" s="17"/>
      <c r="G36" s="12"/>
      <c r="H36" s="12"/>
      <c r="I36" s="12"/>
    </row>
    <row r="37" spans="1:9">
      <c r="A37" s="12"/>
      <c r="B37" s="18"/>
      <c r="C37" s="12"/>
      <c r="D37" s="12"/>
      <c r="E37" s="12"/>
      <c r="F37" s="12"/>
      <c r="G37" s="12"/>
      <c r="H37" s="12"/>
      <c r="I37" s="12"/>
    </row>
    <row r="38" spans="1:9">
      <c r="A38" s="12"/>
      <c r="B38" s="18"/>
      <c r="C38" s="12"/>
      <c r="D38" s="12"/>
      <c r="E38" s="12"/>
      <c r="F38" s="12"/>
      <c r="G38" s="12"/>
      <c r="H38" s="12"/>
      <c r="I38" s="12"/>
    </row>
    <row r="39" spans="1:9">
      <c r="A39" s="12"/>
      <c r="B39" s="18"/>
      <c r="C39" s="12"/>
      <c r="D39" s="12"/>
      <c r="E39" s="12"/>
      <c r="F39" s="12"/>
      <c r="G39" s="12"/>
      <c r="H39" s="12"/>
      <c r="I39" s="12"/>
    </row>
    <row r="40" spans="1:9">
      <c r="A40" s="12"/>
      <c r="B40" s="19"/>
      <c r="C40" s="17"/>
      <c r="D40" s="12"/>
      <c r="E40" s="17"/>
      <c r="F40" s="17"/>
      <c r="G40" s="12"/>
      <c r="H40" s="17"/>
      <c r="I40" s="17"/>
    </row>
    <row r="41" spans="1:9">
      <c r="A41" s="12"/>
      <c r="B41" s="18"/>
      <c r="C41" s="12"/>
      <c r="D41" s="12"/>
      <c r="E41" s="12"/>
      <c r="F41" s="12"/>
      <c r="G41" s="12"/>
      <c r="H41" s="12"/>
      <c r="I41" s="12"/>
    </row>
    <row r="42" spans="1:9">
      <c r="A42" s="12"/>
      <c r="B42" s="20"/>
      <c r="C42" s="21"/>
      <c r="D42" s="12"/>
      <c r="E42" s="17"/>
      <c r="F42" s="17"/>
      <c r="G42" s="12"/>
      <c r="H42" s="12"/>
      <c r="I42" s="12"/>
    </row>
    <row r="43" spans="1:9">
      <c r="A43" s="12"/>
      <c r="B43" s="19"/>
      <c r="C43" s="17"/>
      <c r="D43" s="12"/>
      <c r="E43" s="17"/>
      <c r="F43" s="17"/>
      <c r="G43" s="12"/>
      <c r="H43" s="12"/>
      <c r="I43" s="12"/>
    </row>
    <row r="44" spans="1:9">
      <c r="A44" s="12"/>
      <c r="B44" s="10"/>
      <c r="C44" s="12"/>
      <c r="D44" s="12"/>
      <c r="E44" s="12"/>
      <c r="F44" s="12"/>
      <c r="G44" s="12"/>
      <c r="H44" s="12"/>
      <c r="I44" s="12"/>
    </row>
    <row r="45" spans="1:9">
      <c r="A45" s="12"/>
      <c r="B45" s="10"/>
      <c r="C45" s="12"/>
      <c r="D45" s="12"/>
      <c r="E45" s="12"/>
      <c r="F45" s="12"/>
      <c r="G45" s="12"/>
      <c r="H45" s="12"/>
      <c r="I45" s="12"/>
    </row>
  </sheetData>
  <mergeCells count="1">
    <mergeCell ref="A1:I1"/>
  </mergeCells>
  <printOptions horizontalCentered="1"/>
  <pageMargins left="0.39370078740157483" right="0.39370078740157483" top="1.1811023622047245" bottom="0.39370078740157483" header="0.39370078740157483" footer="0.39370078740157483"/>
  <pageSetup paperSize="9" orientation="landscape" r:id="rId1"/>
  <headerFooter alignWithMargins="0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14</vt:i4>
      </vt:variant>
    </vt:vector>
  </HeadingPairs>
  <TitlesOfParts>
    <vt:vector size="26" baseType="lpstr">
      <vt:lpstr>Шапка формы №1-кч</vt:lpstr>
      <vt:lpstr>раздел1</vt:lpstr>
      <vt:lpstr>раздел1_юл_опт</vt:lpstr>
      <vt:lpstr>раздел1_юл_розница</vt:lpstr>
      <vt:lpstr>раздел1_ип_опт</vt:lpstr>
      <vt:lpstr>раздел1_ип_розница</vt:lpstr>
      <vt:lpstr>раздел2</vt:lpstr>
      <vt:lpstr>раздел3</vt:lpstr>
      <vt:lpstr>раздел3_юл_опт</vt:lpstr>
      <vt:lpstr>раздел3_юл_розница</vt:lpstr>
      <vt:lpstr>раздел3_ип_опт</vt:lpstr>
      <vt:lpstr>раздел3_ип_розница</vt:lpstr>
      <vt:lpstr>раздел1!Заголовки_для_печати</vt:lpstr>
      <vt:lpstr>раздел1_ип_опт!Заголовки_для_печати</vt:lpstr>
      <vt:lpstr>раздел1_ип_розница!Заголовки_для_печати</vt:lpstr>
      <vt:lpstr>раздел1_юл_опт!Заголовки_для_печати</vt:lpstr>
      <vt:lpstr>раздел1_юл_розница!Заголовки_для_печати</vt:lpstr>
      <vt:lpstr>раздел3!Заголовки_для_печати</vt:lpstr>
      <vt:lpstr>раздел3_ип_опт!Заголовки_для_печати</vt:lpstr>
      <vt:lpstr>раздел3_ип_розница!Заголовки_для_печати</vt:lpstr>
      <vt:lpstr>раздел3_юл_опт!Заголовки_для_печати</vt:lpstr>
      <vt:lpstr>раздел3_юл_розница!Заголовки_для_печати</vt:lpstr>
      <vt:lpstr>раздел3!Область_печати</vt:lpstr>
      <vt:lpstr>раздел3_ип_опт!Область_печати</vt:lpstr>
      <vt:lpstr>раздел3_юл_опт!Область_печати</vt:lpstr>
      <vt:lpstr>раздел3_юл_розница!Область_печати</vt:lpstr>
    </vt:vector>
  </TitlesOfParts>
  <Company>НПО Криста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Куприянова</dc:creator>
  <cp:lastModifiedBy>sgm3</cp:lastModifiedBy>
  <cp:lastPrinted>2017-01-09T10:42:48Z</cp:lastPrinted>
  <dcterms:created xsi:type="dcterms:W3CDTF">2006-06-27T12:15:16Z</dcterms:created>
  <dcterms:modified xsi:type="dcterms:W3CDTF">2017-01-09T14:05:41Z</dcterms:modified>
</cp:coreProperties>
</file>